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mgiorgini\Desktop\"/>
    </mc:Choice>
  </mc:AlternateContent>
  <xr:revisionPtr revIDLastSave="0" documentId="13_ncr:1_{B7DD3802-9989-4A88-9594-68D31FD6806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 i="5" l="1"/>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V584" i="5"/>
  <c r="E584" i="5"/>
  <c r="X584" i="5" s="1"/>
  <c r="V585" i="5"/>
  <c r="E585" i="5"/>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X617" i="5" s="1"/>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22" i="6" s="1"/>
  <c r="B37" i="6" s="1"/>
  <c r="G37" i="6" s="1"/>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I39" i="6"/>
  <c r="C39" i="6" s="1"/>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C29" i="6" s="1"/>
  <c r="I30" i="6"/>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I34" i="6"/>
  <c r="C34" i="6" s="1"/>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C51" i="6" s="1"/>
  <c r="J59" i="6"/>
  <c r="I60" i="6"/>
  <c r="C5" i="7"/>
  <c r="D1" i="6"/>
  <c r="J6" i="6"/>
  <c r="J7" i="6"/>
  <c r="J8" i="6"/>
  <c r="J9" i="6"/>
  <c r="J10" i="6"/>
  <c r="J11" i="6"/>
  <c r="J12" i="6"/>
  <c r="I24" i="6"/>
  <c r="C24" i="6" s="1"/>
  <c r="J35" i="6"/>
  <c r="I36" i="6"/>
  <c r="C36" i="6" s="1"/>
  <c r="I44" i="6"/>
  <c r="C44" i="6" s="1"/>
  <c r="J51" i="6"/>
  <c r="I52" i="6"/>
  <c r="J60" i="6"/>
  <c r="I62" i="6"/>
  <c r="I65" i="6"/>
  <c r="D5" i="7"/>
  <c r="B10" i="4"/>
  <c r="A6" i="6" s="1"/>
  <c r="B18" i="4"/>
  <c r="A10" i="6" s="1"/>
  <c r="G25" i="4"/>
  <c r="B44" i="4"/>
  <c r="A29" i="6" s="1"/>
  <c r="A4" i="5"/>
  <c r="I4" i="5"/>
  <c r="I14" i="6"/>
  <c r="C14" i="6" s="1"/>
  <c r="I15" i="6"/>
  <c r="I16" i="6"/>
  <c r="C16" i="6" s="1"/>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03" i="5"/>
  <c r="X555" i="5"/>
  <c r="S532" i="5"/>
  <c r="S356" i="5"/>
  <c r="S343" i="5"/>
  <c r="S315" i="5"/>
  <c r="S357" i="5"/>
  <c r="S383" i="5"/>
  <c r="X24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40" i="6"/>
  <c r="G40" i="6"/>
  <c r="B50" i="6"/>
  <c r="G50" i="6" s="1"/>
  <c r="B25" i="6"/>
  <c r="G25" i="6" s="1"/>
  <c r="B35" i="6"/>
  <c r="G35" i="6" s="1"/>
  <c r="B39" i="6"/>
  <c r="G39" i="6"/>
  <c r="F24" i="6"/>
  <c r="B44" i="6"/>
  <c r="G44" i="6"/>
  <c r="B49" i="6"/>
  <c r="G49" i="6"/>
  <c r="B34" i="6"/>
  <c r="G34" i="6"/>
  <c r="B29" i="6"/>
  <c r="G29" i="6"/>
  <c r="B24" i="6"/>
  <c r="G24" i="6"/>
  <c r="G19" i="6"/>
  <c r="H19" i="6"/>
  <c r="F2426" i="5"/>
  <c r="R2426" i="5"/>
  <c r="J2426" i="5"/>
  <c r="I2426" i="5"/>
  <c r="H2426" i="5"/>
  <c r="D5" i="6"/>
  <c r="F2446" i="5"/>
  <c r="H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5" i="4"/>
  <c r="A22" i="6" s="1"/>
  <c r="B46" i="6"/>
  <c r="G46" i="6"/>
  <c r="B26" i="6"/>
  <c r="G26" i="6"/>
  <c r="G21" i="6"/>
  <c r="H21" i="6"/>
  <c r="B36" i="6"/>
  <c r="G36" i="6"/>
  <c r="G20" i="6"/>
  <c r="H20" i="6" s="1"/>
  <c r="D20" i="6" s="1"/>
  <c r="B45" i="6"/>
  <c r="G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B58" i="4"/>
  <c r="A41" i="6" s="1"/>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611" i="5"/>
  <c r="S611" i="5"/>
  <c r="S601" i="5"/>
  <c r="X375" i="5"/>
  <c r="X439" i="5"/>
  <c r="S600" i="5"/>
  <c r="X365" i="5"/>
  <c r="S382" i="5"/>
  <c r="X367" i="5"/>
  <c r="X431" i="5"/>
  <c r="X207" i="5"/>
  <c r="X395" i="5"/>
  <c r="S533" i="5"/>
  <c r="S355" i="5"/>
  <c r="S602" i="5"/>
  <c r="S603" i="5"/>
  <c r="S605" i="5"/>
  <c r="X279" i="5"/>
  <c r="S607" i="5"/>
  <c r="X489" i="5"/>
  <c r="X435" i="5"/>
  <c r="S314" i="5"/>
  <c r="X585" i="5"/>
  <c r="X583" i="5"/>
  <c r="H39" i="6"/>
  <c r="D39" i="6"/>
  <c r="H26" i="6"/>
  <c r="H24" i="6"/>
  <c r="H46" i="6"/>
  <c r="D46" i="6"/>
  <c r="H31" i="6"/>
  <c r="D29" i="6"/>
  <c r="AB12" i="5"/>
  <c r="AB14" i="5"/>
  <c r="AB17" i="5"/>
  <c r="AB16" i="5"/>
  <c r="AB13" i="5"/>
  <c r="AB15" i="5"/>
  <c r="H49" i="6"/>
  <c r="D49" i="6"/>
  <c r="H34" i="6"/>
  <c r="D19" i="6"/>
  <c r="K65" i="6"/>
  <c r="D24" i="6"/>
  <c r="C2" i="6"/>
  <c r="B2" i="6"/>
  <c r="D26" i="6"/>
  <c r="C26" i="6"/>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R16" i="5"/>
  <c r="I16" i="5"/>
  <c r="H16" i="5"/>
  <c r="J16" i="5"/>
  <c r="F16" i="5"/>
  <c r="H13" i="5"/>
  <c r="R13" i="5"/>
  <c r="J13" i="5"/>
  <c r="I13" i="5"/>
  <c r="F13" i="5"/>
  <c r="H17" i="5"/>
  <c r="I17" i="5"/>
  <c r="J17" i="5"/>
  <c r="R17" i="5"/>
  <c r="F17" i="5"/>
  <c r="I12" i="5"/>
  <c r="J12" i="5"/>
  <c r="R12" i="5"/>
  <c r="F12" i="5"/>
  <c r="H12" i="5"/>
  <c r="H15" i="5"/>
  <c r="J15" i="5"/>
  <c r="I15" i="5"/>
  <c r="F15" i="5"/>
  <c r="R15" i="5"/>
  <c r="I14" i="5"/>
  <c r="R14" i="5"/>
  <c r="J14" i="5"/>
  <c r="H14" i="5"/>
  <c r="F14" i="5"/>
  <c r="S17" i="5"/>
  <c r="S12" i="5"/>
  <c r="S16" i="5"/>
  <c r="S15" i="5"/>
  <c r="S13" i="5"/>
  <c r="S14" i="5"/>
  <c r="G64" i="6" a="1"/>
  <c r="D15" i="6" l="1"/>
  <c r="K66" i="6"/>
  <c r="H35" i="6"/>
  <c r="D35" i="6" s="1"/>
  <c r="F30" i="6"/>
  <c r="H30" i="6" s="1"/>
  <c r="D30" i="6" s="1"/>
  <c r="H25" i="6"/>
  <c r="D25" i="6" s="1"/>
  <c r="F66" i="6"/>
  <c r="F45" i="6"/>
  <c r="H45" i="6" s="1"/>
  <c r="D45" i="6" s="1"/>
  <c r="F50" i="6"/>
  <c r="H50" i="6" s="1"/>
  <c r="F40" i="6"/>
  <c r="H40" i="6" s="1"/>
  <c r="D40" i="6" s="1"/>
  <c r="F35" i="6"/>
  <c r="C45" i="6"/>
  <c r="C15" i="6"/>
  <c r="C20" i="6"/>
  <c r="C25" i="6"/>
  <c r="A15" i="6"/>
  <c r="B34" i="4"/>
  <c r="A21" i="6" s="1"/>
  <c r="C12" i="6"/>
  <c r="A27" i="6"/>
  <c r="D55" i="4"/>
  <c r="B70" i="4"/>
  <c r="A51" i="6" s="1"/>
  <c r="A26" i="6"/>
  <c r="B31" i="4"/>
  <c r="A18" i="6" s="1"/>
  <c r="B55" i="4"/>
  <c r="A38" i="6" s="1"/>
  <c r="B43" i="4"/>
  <c r="A28" i="6" s="1"/>
  <c r="B77" i="4"/>
  <c r="A55" i="6" s="1"/>
  <c r="B61" i="4"/>
  <c r="A43" i="6" s="1"/>
  <c r="B49" i="4"/>
  <c r="A33" i="6" s="1"/>
  <c r="B89" i="4"/>
  <c r="A63" i="6" s="1"/>
  <c r="B85" i="4"/>
  <c r="A60" i="6" s="1"/>
  <c r="B79" i="4"/>
  <c r="A57" i="6" s="1"/>
  <c r="B75" i="4"/>
  <c r="A54" i="6" s="1"/>
  <c r="B37" i="4"/>
  <c r="A23" i="6" s="1"/>
  <c r="B81" i="4"/>
  <c r="A58" i="6" s="1"/>
  <c r="D37" i="4"/>
  <c r="B32" i="4"/>
  <c r="A19" i="6" s="1"/>
  <c r="A24" i="6"/>
  <c r="B65" i="4"/>
  <c r="A47" i="6" s="1"/>
  <c r="B32" i="6"/>
  <c r="G32" i="6" s="1"/>
  <c r="B52" i="6"/>
  <c r="G52" i="6" s="1"/>
  <c r="B42" i="6"/>
  <c r="G42" i="6" s="1"/>
  <c r="G22" i="6"/>
  <c r="H22" i="6" s="1"/>
  <c r="D22" i="6" s="1"/>
  <c r="F27" i="6"/>
  <c r="C22" i="6"/>
  <c r="B83" i="4"/>
  <c r="A59" i="6" s="1"/>
  <c r="B67" i="4"/>
  <c r="A48" i="6" s="1"/>
  <c r="G17" i="6"/>
  <c r="H17" i="6" s="1"/>
  <c r="B64" i="4"/>
  <c r="A46" i="6" s="1"/>
  <c r="B50" i="4"/>
  <c r="A34" i="6" s="1"/>
  <c r="D43" i="4"/>
  <c r="B87" i="4"/>
  <c r="A62" i="6" s="1"/>
  <c r="A25" i="6"/>
  <c r="B57" i="4"/>
  <c r="A40" i="6" s="1"/>
  <c r="B51" i="4"/>
  <c r="A35" i="6" s="1"/>
  <c r="B69" i="4"/>
  <c r="A50" i="6" s="1"/>
  <c r="B63" i="4"/>
  <c r="A45" i="6" s="1"/>
  <c r="D49" i="4"/>
  <c r="G67" i="4"/>
  <c r="G43" i="4"/>
  <c r="D31" i="4"/>
  <c r="D74" i="4"/>
  <c r="G64" i="6"/>
  <c r="G61" i="4"/>
  <c r="G37" i="4"/>
  <c r="G31" i="4"/>
  <c r="G74" i="4"/>
  <c r="G49" i="4"/>
  <c r="G55" i="4"/>
  <c r="B62" i="4"/>
  <c r="A44" i="6" s="1"/>
  <c r="B56" i="4"/>
  <c r="A39" i="6" s="1"/>
  <c r="B53" i="4"/>
  <c r="A37" i="6" s="1"/>
  <c r="B71" i="4"/>
  <c r="A52" i="6" s="1"/>
  <c r="D67" i="4"/>
  <c r="C30" i="6" l="1"/>
  <c r="D50" i="6"/>
  <c r="C50" i="6"/>
  <c r="C35" i="6"/>
  <c r="C40" i="6"/>
  <c r="F69" i="6"/>
  <c r="C69" i="6" s="1"/>
  <c r="D17" i="6"/>
  <c r="K68" i="6"/>
  <c r="C17" i="6"/>
  <c r="F42" i="6"/>
  <c r="H42" i="6" s="1"/>
  <c r="F68" i="6"/>
  <c r="H27" i="6"/>
  <c r="F32" i="6"/>
  <c r="H32" i="6" s="1"/>
  <c r="F52" i="6"/>
  <c r="H52" i="6" s="1"/>
  <c r="F47" i="6"/>
  <c r="H47" i="6" s="1"/>
  <c r="F37" i="6"/>
  <c r="H37" i="6" s="1"/>
  <c r="F54" i="6"/>
  <c r="H64" i="6"/>
  <c r="B64" i="6"/>
  <c r="G65" i="6" l="1"/>
  <c r="H65" i="6" s="1"/>
  <c r="D65" i="6" s="1"/>
  <c r="D52" i="6"/>
  <c r="C52" i="6"/>
  <c r="D42" i="6"/>
  <c r="C42" i="6"/>
  <c r="F57" i="6"/>
  <c r="H57" i="6" s="1"/>
  <c r="F62" i="6"/>
  <c r="H62" i="6" s="1"/>
  <c r="F60" i="6"/>
  <c r="H60" i="6" s="1"/>
  <c r="F59" i="6"/>
  <c r="H59" i="6" s="1"/>
  <c r="F63" i="6"/>
  <c r="H63" i="6" s="1"/>
  <c r="H54" i="6"/>
  <c r="F58" i="6"/>
  <c r="H58" i="6" s="1"/>
  <c r="F55" i="6"/>
  <c r="D32" i="6"/>
  <c r="C32" i="6"/>
  <c r="D37" i="6"/>
  <c r="C37" i="6"/>
  <c r="D27" i="6"/>
  <c r="C27" i="6"/>
  <c r="D47" i="6"/>
  <c r="C47" i="6"/>
  <c r="G66" i="6"/>
  <c r="H66" i="6" s="1"/>
  <c r="C66" i="6" s="1"/>
  <c r="G67" i="6"/>
  <c r="H67" i="6" s="1"/>
  <c r="C67" i="6" s="1"/>
  <c r="G68" i="6"/>
  <c r="H68" i="6" s="1"/>
  <c r="D68" i="6" s="1"/>
  <c r="D67" i="6"/>
  <c r="G69" i="6" a="1"/>
  <c r="G69" i="6" s="1"/>
  <c r="H69" i="6" s="1"/>
  <c r="D64" i="6"/>
  <c r="C64" i="6"/>
  <c r="C65" i="6" l="1"/>
  <c r="D66" i="6"/>
  <c r="H55" i="6"/>
  <c r="F56" i="6"/>
  <c r="H56" i="6" s="1"/>
  <c r="D59" i="6"/>
  <c r="C59" i="6"/>
  <c r="D58" i="6"/>
  <c r="C58" i="6"/>
  <c r="D60" i="6"/>
  <c r="C60" i="6"/>
  <c r="D54" i="6"/>
  <c r="C54" i="6"/>
  <c r="D62" i="6"/>
  <c r="C62" i="6"/>
  <c r="D63" i="6"/>
  <c r="C63" i="6"/>
  <c r="D57" i="6"/>
  <c r="C57" i="6"/>
  <c r="C68" i="6"/>
  <c r="C56" i="6" l="1"/>
  <c r="D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<sst xmlns="http://schemas.openxmlformats.org/spreadsheetml/2006/main" count="22314" uniqueCount="15806">
  <si>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</si>
  <si>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</si>
  <si>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</si>
  <si>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</si>
  <si>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</si>
  <si>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</si>
  <si>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</si>
  <si>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</si>
  <si>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</si>
  <si>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</si>
  <si>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</si>
  <si>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</si>
  <si>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</si>
  <si>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</si>
  <si>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</si>
  <si>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</si>
  <si>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</si>
  <si>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</si>
  <si>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</si>
  <si>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</si>
  <si>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</si>
  <si>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</si>
  <si>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</si>
  <si>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</si>
  <si>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</si>
  <si>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</si>
  <si>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</si>
  <si>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</si>
  <si>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</si>
  <si>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</si>
  <si>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</si>
  <si>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</si>
  <si>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</si>
  <si>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</si>
  <si>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</si>
  <si>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</si>
  <si>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</si>
  <si>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</si>
  <si>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</si>
  <si>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</si>
  <si>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</si>
  <si>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</si>
  <si>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</si>
  <si>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</si>
  <si>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</si>
  <si>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</si>
  <si>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</si>
  <si>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</si>
  <si>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</si>
  <si>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</si>
  <si>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</si>
  <si>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</si>
  <si>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</si>
  <si>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</si>
  <si>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</si>
  <si>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</si>
  <si>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</si>
  <si>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</si>
  <si>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</si>
  <si>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</si>
  <si>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</si>
  <si>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</si>
  <si>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</si>
  <si>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</si>
  <si>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</si>
  <si>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</si>
  <si>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</si>
  <si>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</si>
  <si>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</si>
  <si>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</si>
  <si>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</si>
  <si>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</si>
  <si>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</si>
  <si>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</si>
  <si>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</si>
  <si>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</si>
  <si>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</si>
  <si>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</si>
  <si>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</si>
  <si>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</si>
  <si>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</si>
  <si>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</si>
  <si>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</si>
  <si>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</si>
  <si>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</si>
  <si>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</si>
  <si>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</si>
  <si>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</si>
  <si>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</si>
  <si>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</si>
  <si>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</si>
  <si>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</si>
  <si>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</si>
  <si>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</si>
  <si>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</si>
  <si>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</si>
  <si>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</si>
  <si>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</si>
  <si>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</si>
  <si>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</si>
  <si>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</si>
  <si>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</si>
  <si>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</si>
  <si>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</si>
  <si>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</si>
  <si>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</si>
  <si>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</si>
  <si>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</si>
  <si>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</si>
  <si>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</si>
  <si>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</si>
  <si>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</si>
  <si>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</si>
  <si>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</si>
  <si>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</si>
  <si>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</si>
  <si>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</si>
  <si>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</si>
  <si>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</si>
  <si>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</si>
  <si>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</si>
  <si>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</si>
  <si>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</si>
  <si>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</si>
  <si>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</si>
  <si>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</si>
  <si>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</si>
  <si>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</si>
  <si>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</si>
  <si>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</si>
  <si>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</si>
  <si>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</si>
  <si>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</si>
  <si>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</si>
  <si>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</si>
  <si>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</si>
  <si>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</si>
  <si>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</si>
  <si>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</si>
  <si>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</si>
  <si>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</si>
  <si>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</si>
  <si>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</si>
  <si>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</si>
  <si>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</si>
  <si>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</si>
  <si>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</si>
  <si>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</si>
  <si>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</si>
  <si>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</si>
  <si>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</si>
  <si>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</si>
  <si>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</si>
  <si>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</si>
  <si>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</si>
  <si>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</si>
  <si>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</si>
  <si>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</si>
  <si>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</si>
  <si>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</si>
  <si>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</si>
  <si>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</si>
  <si>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</si>
  <si>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</si>
  <si>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</si>
  <si>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</si>
  <si>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</si>
  <si>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</si>
  <si>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</si>
  <si>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</si>
  <si>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</si>
  <si>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</si>
  <si>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</si>
  <si>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</si>
  <si>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</si>
  <si>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</si>
  <si>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</si>
  <si>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</si>
  <si>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</si>
  <si>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</si>
  <si>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</si>
  <si>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</si>
  <si>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</si>
  <si>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</si>
  <si>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</si>
  <si>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</si>
  <si>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</si>
  <si>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</si>
  <si>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</si>
  <si>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</si>
  <si>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</si>
  <si>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</si>
  <si>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</si>
  <si>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</si>
  <si>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</si>
  <si>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</si>
  <si>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</si>
  <si>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</si>
  <si>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</si>
  <si>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</si>
  <si>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</si>
  <si>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</si>
  <si>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</si>
  <si>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</si>
  <si>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</si>
  <si>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</si>
  <si>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</si>
  <si>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</si>
  <si>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</si>
  <si>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</si>
  <si>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</si>
  <si>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</si>
  <si>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</si>
  <si>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</si>
  <si>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</si>
  <si>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</si>
  <si>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</si>
  <si>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</si>
  <si>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</si>
  <si>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</si>
  <si>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</si>
  <si>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</si>
  <si>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</si>
  <si>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</si>
  <si>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</si>
  <si>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</si>
  <si>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</si>
  <si>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</si>
  <si>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</si>
  <si>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</si>
  <si>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</si>
  <si>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</si>
  <si>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</si>
  <si>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</si>
  <si>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</si>
  <si>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</si>
  <si>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</si>
  <si>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</si>
  <si>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</si>
  <si>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</si>
  <si>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</si>
  <si>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</si>
  <si>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</si>
  <si>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</si>
  <si>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</si>
  <si>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</si>
  <si>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</si>
  <si>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</si>
  <si>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</si>
  <si>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</si>
  <si>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</si>
  <si>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</si>
  <si>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</si>
  <si>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</si>
  <si>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</si>
  <si>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</si>
  <si>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</si>
  <si>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</si>
  <si>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</si>
  <si>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</si>
  <si>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</si>
  <si>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</si>
  <si>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</si>
  <si>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</si>
  <si>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</si>
  <si>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</si>
  <si>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</si>
  <si>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</si>
  <si>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</si>
  <si>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</si>
  <si>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</si>
  <si>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</si>
  <si>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</si>
  <si>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</si>
  <si>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</si>
  <si>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</si>
  <si>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</si>
  <si>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</si>
  <si>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</si>
  <si>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</si>
  <si>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</si>
  <si>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</si>
  <si>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</si>
  <si>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</si>
  <si>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</si>
  <si>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</si>
  <si>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</si>
  <si>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</si>
  <si>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</si>
  <si>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</si>
  <si>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</si>
  <si>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</si>
  <si>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</si>
  <si>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</si>
  <si>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</si>
  <si>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</si>
  <si>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</si>
  <si>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</si>
  <si>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</si>
  <si>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</si>
  <si>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</si>
  <si>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</si>
  <si>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</si>
  <si>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</si>
  <si>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</si>
  <si>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</si>
  <si>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</si>
  <si>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</si>
  <si>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</si>
  <si>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</si>
  <si>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</si>
  <si>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</si>
  <si>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</si>
  <si>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</si>
  <si>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</si>
  <si>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</si>
  <si>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</si>
  <si>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</si>
  <si>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</si>
  <si>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</si>
  <si>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</si>
  <si>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</si>
  <si>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</si>
  <si>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</si>
  <si>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</si>
  <si>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</si>
  <si>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</si>
  <si>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</si>
  <si>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</si>
  <si>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</si>
  <si>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</si>
  <si>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</si>
  <si>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</si>
  <si>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</si>
  <si>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</si>
  <si>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</si>
  <si>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</si>
  <si>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</si>
  <si>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</si>
  <si>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</si>
  <si>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</si>
  <si>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</si>
  <si>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</si>
  <si>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</si>
  <si>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</si>
  <si>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</si>
  <si>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</si>
  <si>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</si>
  <si>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</si>
  <si>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</si>
  <si>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</si>
  <si>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</si>
  <si>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</si>
  <si>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</si>
  <si>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</si>
  <si>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</si>
  <si>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</si>
  <si>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</si>
  <si>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</si>
  <si>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</si>
  <si>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</si>
  <si>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</si>
  <si>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</si>
  <si>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</si>
  <si>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</si>
  <si>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</si>
  <si>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</si>
  <si>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</si>
  <si>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</si>
  <si>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</si>
  <si>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</si>
  <si>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</si>
  <si>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</si>
  <si>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</si>
  <si>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</si>
  <si>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</si>
  <si>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</si>
  <si>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</si>
  <si>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</si>
  <si>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</si>
  <si>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</si>
  <si>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</si>
  <si>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</si>
  <si>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</si>
  <si>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</si>
  <si>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</si>
  <si>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</si>
  <si>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</si>
  <si>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</si>
  <si>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</si>
  <si>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</si>
  <si>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</si>
  <si>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</si>
  <si>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</si>
  <si>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</si>
  <si>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</si>
  <si>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</si>
  <si>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</si>
  <si>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</si>
  <si>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</si>
  <si>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</si>
  <si>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</si>
  <si>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</si>
  <si>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</si>
  <si>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</si>
  <si>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</si>
  <si>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</si>
  <si>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</si>
  <si>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</si>
  <si>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</si>
  <si>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</si>
  <si>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</si>
  <si>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</si>
  <si>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</si>
  <si>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</si>
  <si>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</si>
  <si>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</si>
  <si>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</si>
  <si>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</si>
  <si>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</si>
  <si>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</si>
  <si>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</si>
  <si>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</si>
  <si>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</si>
  <si>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</si>
  <si>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</si>
  <si>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</si>
  <si>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</si>
  <si>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</si>
  <si>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</si>
  <si>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</si>
  <si>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</si>
  <si>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</si>
  <si>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</si>
  <si>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</si>
  <si>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</si>
  <si>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</si>
  <si>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</si>
  <si>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</si>
  <si>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</si>
  <si>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</si>
  <si>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</si>
  <si>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</si>
  <si>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</si>
  <si>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</si>
  <si>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</si>
  <si>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</si>
  <si>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</si>
  <si>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</si>
  <si>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</si>
  <si>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</si>
  <si>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</si>
  <si>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</si>
  <si>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</si>
  <si>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</si>
  <si>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</si>
  <si>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</si>
  <si>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</si>
  <si>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</si>
  <si>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</si>
  <si>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</si>
  <si>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</si>
  <si>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</si>
  <si>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</si>
  <si>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</si>
  <si>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</si>
  <si>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</si>
  <si>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</si>
  <si>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</si>
  <si>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</si>
  <si>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</si>
  <si>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</si>
  <si>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</si>
  <si>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</si>
  <si>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</si>
  <si>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</si>
  <si>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</si>
  <si>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</si>
  <si>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</si>
  <si>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</si>
  <si>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</si>
  <si>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</si>
  <si>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</si>
  <si>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</si>
  <si>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</si>
  <si>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</si>
  <si>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</si>
  <si>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</si>
  <si>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</si>
  <si>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</si>
  <si>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</si>
  <si>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</si>
  <si>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</si>
  <si>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</si>
  <si>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</si>
  <si>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</si>
  <si>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</si>
  <si>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</si>
  <si>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</si>
  <si>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</si>
  <si>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</si>
  <si>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</si>
  <si>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</si>
  <si>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</si>
  <si>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</si>
  <si>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</si>
  <si>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</si>
  <si>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</si>
  <si>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</si>
  <si>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</si>
  <si>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</si>
  <si>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</si>
  <si>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</si>
  <si>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</si>
  <si>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</si>
  <si>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</si>
  <si>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</si>
  <si>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</si>
  <si>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</si>
  <si>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</si>
  <si>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</si>
  <si>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</si>
  <si>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</si>
  <si>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</si>
  <si>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</si>
  <si>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</si>
  <si>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</si>
  <si>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</si>
  <si>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</si>
  <si>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</si>
  <si>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</si>
  <si>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</si>
  <si>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</si>
  <si>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</si>
  <si>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</si>
  <si>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</si>
  <si>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</si>
  <si>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</si>
  <si>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</si>
  <si>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</si>
  <si>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</si>
  <si>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</si>
  <si>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</si>
  <si>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</si>
  <si>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</si>
  <si>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</si>
  <si>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</si>
  <si>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</si>
  <si>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</si>
  <si>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</si>
  <si>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</si>
  <si>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</si>
  <si>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</si>
  <si>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</si>
  <si>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</si>
  <si>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</si>
  <si>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</si>
  <si>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</si>
  <si>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</si>
  <si>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</si>
  <si>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</si>
  <si>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</si>
  <si>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</si>
  <si>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</si>
  <si>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</si>
  <si>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</si>
  <si>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</si>
  <si>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</si>
  <si>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</si>
  <si>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</si>
  <si>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</si>
  <si>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</si>
  <si>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</si>
  <si>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</si>
  <si>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</si>
  <si>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</si>
  <si>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</si>
  <si>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</si>
  <si>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</si>
  <si>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</si>
  <si>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</si>
  <si>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</si>
  <si>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</si>
  <si>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</si>
  <si>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</si>
  <si>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</si>
  <si>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</si>
  <si>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</si>
  <si>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</si>
  <si>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</si>
  <si>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</si>
  <si>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</si>
  <si>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</si>
  <si>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</si>
  <si>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</si>
  <si>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</si>
  <si>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</si>
  <si>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</si>
  <si>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</si>
  <si>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</si>
  <si>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</si>
  <si>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</si>
  <si>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</si>
  <si>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</si>
  <si>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</si>
  <si>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</si>
  <si>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</si>
  <si>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</si>
  <si>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</si>
  <si>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</si>
  <si>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</si>
  <si>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</si>
  <si>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</si>
  <si>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</si>
  <si>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</si>
  <si>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</si>
  <si>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</si>
  <si>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</si>
  <si>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</si>
  <si>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</si>
  <si>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</si>
  <si>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</si>
  <si>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</si>
  <si>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</si>
  <si>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</si>
  <si>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</si>
  <si>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</si>
  <si>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</si>
  <si>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</si>
  <si>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</si>
  <si>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</si>
  <si>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</si>
  <si>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</si>
  <si>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</si>
  <si>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</si>
  <si>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</si>
  <si>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</si>
  <si>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</si>
  <si>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</si>
  <si>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</si>
  <si>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</si>
  <si>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</si>
  <si>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</si>
  <si>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</si>
  <si>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</si>
  <si>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</si>
  <si>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</si>
  <si>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</si>
  <si>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</si>
  <si>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</si>
  <si>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</si>
  <si>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</si>
  <si>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</si>
  <si>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</si>
  <si>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</si>
  <si>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</si>
  <si>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</si>
  <si>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</si>
  <si>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</si>
  <si>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</si>
  <si>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</si>
  <si>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</si>
  <si>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</si>
  <si>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</si>
  <si>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</si>
  <si>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</si>
  <si>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</si>
  <si>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</si>
  <si>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</si>
  <si>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</si>
  <si>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</si>
  <si>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</si>
  <si>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</si>
  <si>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</si>
  <si>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</si>
  <si>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</si>
  <si>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</si>
  <si>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</si>
  <si>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</si>
  <si>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</si>
  <si>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</si>
  <si>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</si>
  <si>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</si>
  <si>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</si>
  <si>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</si>
  <si>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</si>
  <si>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</si>
  <si>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</si>
  <si>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</si>
  <si>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</si>
  <si>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</si>
  <si>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</si>
  <si>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</si>
  <si>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</si>
  <si>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</si>
  <si>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</si>
  <si>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</si>
  <si>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</si>
  <si>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</si>
  <si>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</si>
  <si>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</si>
  <si>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</si>
  <si>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</si>
  <si>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</si>
  <si>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</si>
  <si>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</si>
  <si>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</si>
  <si>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</si>
  <si>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</si>
  <si>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</si>
  <si>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</si>
  <si>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</si>
  <si>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</si>
  <si>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</si>
  <si>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</si>
  <si>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</si>
  <si>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</si>
  <si>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</si>
  <si>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</si>
  <si>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</si>
  <si>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</si>
  <si>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</si>
  <si>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</si>
  <si>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</si>
  <si>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</si>
  <si>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</si>
  <si>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</si>
  <si>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</si>
  <si>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</si>
  <si>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</si>
  <si>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</si>
  <si>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</si>
  <si>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</si>
  <si>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</si>
  <si>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</si>
  <si>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</si>
  <si>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</si>
  <si>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</si>
  <si>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</si>
  <si>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</si>
  <si>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</si>
  <si>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</si>
  <si>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</si>
  <si>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</si>
  <si>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</si>
  <si>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</si>
  <si>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</si>
  <si>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</si>
  <si>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</si>
  <si>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</si>
  <si>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</si>
  <si>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</si>
  <si>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</si>
  <si>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</si>
  <si>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</si>
  <si>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</si>
  <si>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</si>
  <si>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</si>
  <si>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</si>
  <si>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</si>
  <si>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</si>
  <si>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</si>
  <si>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</si>
  <si>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</si>
  <si>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</si>
  <si>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</si>
  <si>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</si>
  <si>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</si>
  <si>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</si>
  <si>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</si>
  <si>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</si>
  <si>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</si>
  <si>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</si>
  <si>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</si>
  <si>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</si>
  <si>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</si>
  <si>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</si>
  <si>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</si>
  <si>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</si>
  <si>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</si>
  <si>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</si>
  <si>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</si>
  <si>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</si>
  <si>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</si>
  <si>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</si>
  <si>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</si>
  <si>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</si>
  <si>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</si>
  <si>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</si>
  <si>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</si>
  <si>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</si>
  <si>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</si>
  <si>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</si>
  <si>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</si>
  <si>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</si>
  <si>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</si>
  <si>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</si>
  <si>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</si>
  <si>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</si>
  <si>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</si>
  <si>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</si>
  <si>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</si>
  <si>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</si>
  <si>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</si>
  <si>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</si>
  <si>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</si>
  <si>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</si>
  <si>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</si>
  <si>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</si>
  <si>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</si>
  <si>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</si>
  <si>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</si>
  <si>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</si>
  <si>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</si>
  <si>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</si>
  <si>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</si>
  <si>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</si>
  <si>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</si>
  <si>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</si>
  <si>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</si>
  <si>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</si>
  <si>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</si>
  <si>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</si>
  <si>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</si>
  <si>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</si>
  <si>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</si>
  <si>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</si>
  <si>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</si>
  <si>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</si>
  <si>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</si>
  <si>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</si>
  <si>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</si>
  <si>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</si>
  <si>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</si>
  <si>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</si>
  <si>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</si>
  <si>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</si>
  <si>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</si>
  <si>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</si>
  <si>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</si>
  <si>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</si>
  <si>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</si>
  <si>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</si>
  <si>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</si>
  <si>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</si>
  <si>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</si>
  <si>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</si>
  <si>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</si>
  <si>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</si>
  <si>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</si>
  <si>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</si>
  <si>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</si>
  <si>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</si>
  <si>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</si>
  <si>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</si>
  <si>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</si>
  <si>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</si>
  <si>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</si>
  <si>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</si>
  <si>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</si>
  <si>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</si>
  <si>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</si>
  <si>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</si>
  <si>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</si>
  <si>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</si>
  <si>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</si>
  <si>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</si>
  <si>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</si>
  <si>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</si>
  <si>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</si>
  <si>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</si>
  <si>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</si>
  <si>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</si>
  <si>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</si>
  <si>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</si>
  <si>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</si>
  <si>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</si>
  <si>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</si>
  <si>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</si>
  <si>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</si>
  <si>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</si>
  <si>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</si>
  <si>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</si>
  <si>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</si>
  <si>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</si>
  <si>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</si>
  <si>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</si>
  <si>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</si>
  <si>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</si>
  <si>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</si>
  <si>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</si>
  <si>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</si>
  <si>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</si>
  <si>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</si>
  <si>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</si>
  <si>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</si>
  <si>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</si>
  <si>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</si>
  <si>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</si>
  <si>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</si>
  <si>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</si>
  <si>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</si>
  <si>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</si>
  <si>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</si>
  <si>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</si>
  <si>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</si>
  <si>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</si>
  <si>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</si>
  <si>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</si>
  <si>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</si>
  <si>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</si>
  <si>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</si>
  <si>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</si>
  <si>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</si>
  <si>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</si>
  <si>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</si>
  <si>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</si>
  <si>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</si>
  <si>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</si>
  <si>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</si>
  <si>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</si>
  <si>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</si>
  <si>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</si>
  <si>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</si>
  <si>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</si>
  <si>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</si>
  <si>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</si>
  <si>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</si>
  <si>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</si>
  <si>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</si>
  <si>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</si>
  <si>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</si>
  <si>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</si>
  <si>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</si>
  <si>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</si>
  <si>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</si>
  <si>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</si>
  <si>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</si>
  <si>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</si>
  <si>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</si>
  <si>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</si>
  <si>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</si>
  <si>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</si>
  <si>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</si>
  <si>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</si>
  <si>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</si>
  <si>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</si>
  <si>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</si>
  <si>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</si>
  <si>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</si>
  <si>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</si>
  <si>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</si>
  <si>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</si>
  <si>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</si>
  <si>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</si>
  <si>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</si>
  <si>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</si>
  <si>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</si>
  <si>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</si>
  <si>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</si>
  <si>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</si>
  <si>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</si>
  <si>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</si>
  <si>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</si>
  <si>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</si>
  <si>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</si>
  <si>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</si>
  <si>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</si>
  <si>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</si>
  <si>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</si>
  <si>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</si>
  <si>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</si>
  <si>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</si>
  <si>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</si>
  <si>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</si>
  <si>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</si>
  <si>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</si>
  <si>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</si>
  <si>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</si>
  <si>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</si>
  <si>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</si>
  <si>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</si>
  <si>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</si>
  <si>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</si>
  <si>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</si>
  <si>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</si>
  <si>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</si>
  <si>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</si>
  <si>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</si>
  <si>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</si>
  <si>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</si>
  <si>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</si>
  <si>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</si>
  <si>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</si>
  <si>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</si>
  <si>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</si>
  <si>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</si>
  <si>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</si>
  <si>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</si>
  <si>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</si>
  <si>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</si>
  <si>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</si>
  <si>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</si>
  <si>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</si>
  <si>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</si>
  <si>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</si>
  <si>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</si>
  <si>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</si>
  <si>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</si>
  <si>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</si>
  <si>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</si>
  <si>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</si>
  <si>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</si>
  <si>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</si>
  <si>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</si>
  <si>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</si>
  <si>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</si>
  <si>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</si>
  <si>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</si>
  <si>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</si>
  <si>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</si>
  <si>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</si>
  <si>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</si>
  <si>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</si>
  <si>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</si>
  <si>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</si>
  <si>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</si>
  <si>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</si>
  <si>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</si>
  <si>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</si>
  <si>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</si>
  <si>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</si>
  <si>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</si>
  <si>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</si>
  <si>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</si>
  <si>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</si>
  <si>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</si>
  <si>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</si>
  <si>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</si>
  <si>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</si>
  <si>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</si>
  <si>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</si>
  <si>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</si>
  <si>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</si>
  <si>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</si>
  <si>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</si>
  <si>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</si>
  <si>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</si>
  <si>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</si>
  <si>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</si>
  <si>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</si>
  <si>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</si>
  <si>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</si>
  <si>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</si>
  <si>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</si>
  <si>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</si>
  <si>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</si>
  <si>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</si>
  <si>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</si>
  <si>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</si>
  <si>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</si>
  <si>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</si>
  <si>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</si>
  <si>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</si>
  <si>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</si>
  <si>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</si>
  <si>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</si>
  <si>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</si>
  <si>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</si>
  <si>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</si>
  <si>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</si>
  <si>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</si>
  <si>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</si>
  <si>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</si>
  <si>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</si>
  <si>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</si>
  <si>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</si>
  <si>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</si>
  <si>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</si>
  <si>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</si>
  <si>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</si>
  <si>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</si>
  <si>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</si>
  <si>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</si>
  <si>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</si>
  <si>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</si>
  <si>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</si>
  <si>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</si>
  <si>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</si>
  <si>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</si>
  <si>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</si>
  <si>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</si>
  <si>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</si>
  <si>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</si>
  <si>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</si>
  <si>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</si>
  <si>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</si>
  <si>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</si>
  <si>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</si>
  <si>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</si>
  <si>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</si>
  <si>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</si>
  <si>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</si>
  <si>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</si>
  <si>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</si>
  <si>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</si>
  <si>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</si>
  <si>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</si>
  <si>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</si>
  <si>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</si>
  <si>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</si>
  <si>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</si>
  <si>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</si>
  <si>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</si>
  <si>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</si>
  <si>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</si>
  <si>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</si>
  <si>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</si>
  <si>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</si>
  <si>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</si>
  <si>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</si>
  <si>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</si>
  <si>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</si>
  <si>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</si>
  <si>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</si>
  <si>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</si>
  <si>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</si>
  <si>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</si>
  <si>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</si>
  <si>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</si>
  <si>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</si>
  <si>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</si>
  <si>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</si>
  <si>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</si>
  <si>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</si>
  <si>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</si>
  <si>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</si>
  <si>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</si>
  <si>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</si>
  <si>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</si>
  <si>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</si>
  <si>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</si>
  <si>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</si>
  <si>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</si>
  <si>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</si>
  <si>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</si>
  <si>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</si>
  <si>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</si>
  <si>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</si>
  <si>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</si>
  <si>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</si>
  <si>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</si>
  <si>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</si>
  <si>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</si>
  <si>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</si>
  <si>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</si>
  <si>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</si>
  <si>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</si>
  <si>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</si>
  <si>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</si>
  <si>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</si>
  <si>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</si>
  <si>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</si>
  <si>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</si>
  <si>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</si>
  <si>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</si>
  <si>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</si>
  <si>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</si>
  <si>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</si>
  <si>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</si>
  <si>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</si>
  <si>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</si>
  <si>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</si>
  <si>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</si>
  <si>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</si>
  <si>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</si>
  <si>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</si>
  <si>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</si>
  <si>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</si>
  <si>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</si>
  <si>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</si>
  <si>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</si>
  <si>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</si>
  <si>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</si>
  <si>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</si>
  <si>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</si>
  <si>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</si>
  <si>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</si>
  <si>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</si>
  <si>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</si>
  <si>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</si>
  <si>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</si>
  <si>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</si>
  <si>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</si>
  <si>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</si>
  <si>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</si>
  <si>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</si>
  <si>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</si>
  <si>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</si>
  <si>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</si>
  <si>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</si>
  <si>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</si>
  <si>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</si>
  <si>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</si>
  <si>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</si>
  <si>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</si>
  <si>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</si>
  <si>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</si>
  <si>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</si>
  <si>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</si>
  <si>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</si>
  <si>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</si>
  <si>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</si>
  <si>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</si>
  <si>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</si>
  <si>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</si>
  <si>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</si>
  <si>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</si>
  <si>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</si>
  <si>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</si>
  <si>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</si>
  <si>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</si>
  <si>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</si>
  <si>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</si>
  <si>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</si>
  <si>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</si>
  <si>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</si>
  <si>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</si>
  <si>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</si>
  <si>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</si>
  <si>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</si>
  <si>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</si>
  <si>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</si>
  <si>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</si>
  <si>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</si>
  <si>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</si>
  <si>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</si>
  <si>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</si>
  <si>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</si>
  <si>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</si>
  <si>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</si>
  <si>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</si>
  <si>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</si>
  <si>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</si>
  <si>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</si>
  <si>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</si>
  <si>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</si>
  <si>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</si>
  <si>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</si>
  <si>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</si>
  <si>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</si>
  <si>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</si>
  <si>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</si>
  <si>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</si>
  <si>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</si>
  <si>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</si>
  <si>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</si>
  <si>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</si>
  <si>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</si>
  <si>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</si>
  <si>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</si>
  <si>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</si>
  <si>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</si>
  <si>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</si>
  <si>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</si>
  <si>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</si>
  <si>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</si>
  <si>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</si>
  <si>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</si>
  <si>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</si>
  <si>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</si>
  <si>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</si>
  <si>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</si>
  <si>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</si>
  <si>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</si>
  <si>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</si>
  <si>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</si>
  <si>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</si>
  <si>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</si>
  <si>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</si>
  <si>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</si>
  <si>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</si>
  <si>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</si>
  <si>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</si>
  <si>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</si>
  <si>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</si>
  <si>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</si>
  <si>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</si>
  <si>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</si>
  <si>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</si>
  <si>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</si>
  <si>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</si>
  <si>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</si>
  <si>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</si>
  <si>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</si>
  <si>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</si>
  <si>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</si>
  <si>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</si>
  <si>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</si>
  <si>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</si>
  <si>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</si>
  <si>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</si>
  <si>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</si>
  <si>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</si>
  <si>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</si>
  <si>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</si>
  <si>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</si>
  <si>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</si>
  <si>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</si>
  <si>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</si>
  <si>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</si>
  <si>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</si>
  <si>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</si>
  <si>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</si>
  <si>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</si>
  <si>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</si>
  <si>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</si>
  <si>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</si>
  <si>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</si>
  <si>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</si>
  <si>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</si>
  <si>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</si>
  <si>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</si>
  <si>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</si>
  <si>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</si>
  <si>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</si>
  <si>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</si>
  <si>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</si>
  <si>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</si>
  <si>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</si>
  <si>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</si>
  <si>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</si>
  <si>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</si>
  <si>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</si>
  <si>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</si>
  <si>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</si>
  <si>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</si>
  <si>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</si>
  <si>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</si>
  <si>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</si>
  <si>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</si>
  <si>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</si>
  <si>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</si>
  <si>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</si>
  <si>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</si>
  <si>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</si>
  <si>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</si>
  <si>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</si>
  <si>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</si>
  <si>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</si>
  <si>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</si>
  <si>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</si>
  <si>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</si>
  <si>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</si>
  <si>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</si>
  <si>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</si>
  <si>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</si>
  <si>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</si>
  <si>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</si>
  <si>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</si>
  <si>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</si>
  <si>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</si>
  <si>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</si>
  <si>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</si>
  <si>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</si>
  <si>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</si>
  <si>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</si>
  <si>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</si>
  <si>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</si>
  <si>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</si>
  <si>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</si>
  <si>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</si>
  <si>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</si>
  <si>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</si>
  <si>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</si>
  <si>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</si>
  <si>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</si>
  <si>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</si>
  <si>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</si>
  <si>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</si>
  <si>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</si>
  <si>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</si>
  <si>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</si>
  <si>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</si>
  <si>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</si>
  <si>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</si>
  <si>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</si>
  <si>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</si>
  <si>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</si>
  <si>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</si>
  <si>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</si>
  <si>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</si>
  <si>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</si>
  <si>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</si>
  <si>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</si>
  <si>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</si>
  <si>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</si>
  <si>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</si>
  <si>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</si>
  <si>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</si>
  <si>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</si>
  <si>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</si>
  <si>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</si>
  <si>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</si>
  <si>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</si>
  <si>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</si>
  <si>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</si>
  <si>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</si>
  <si>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</si>
  <si>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</si>
  <si>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</si>
  <si>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</si>
  <si>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</si>
  <si>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</si>
  <si>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</si>
  <si>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</si>
  <si>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</si>
  <si>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</si>
  <si>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</si>
  <si>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</si>
  <si>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</si>
  <si>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</si>
  <si>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</si>
  <si>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</si>
  <si>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</si>
  <si>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</si>
  <si>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</si>
  <si>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</si>
  <si>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</si>
  <si>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</si>
  <si>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</si>
  <si>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</si>
  <si>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</si>
  <si>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</si>
  <si>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</si>
  <si>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</si>
  <si>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</si>
  <si>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</si>
  <si>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</si>
  <si>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</si>
  <si>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</si>
  <si>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</si>
  <si>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</si>
  <si>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</si>
  <si>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</si>
  <si>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</si>
  <si>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</si>
  <si>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</si>
  <si>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</si>
  <si>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</si>
  <si>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</si>
  <si>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</si>
  <si>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</si>
  <si>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</si>
  <si>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</si>
  <si>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</si>
  <si>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</si>
  <si>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</si>
  <si>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</si>
  <si>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</si>
  <si>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</si>
  <si>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</si>
  <si>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</si>
  <si>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</si>
  <si>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</si>
  <si>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</si>
  <si>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</si>
  <si>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</si>
  <si>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</si>
  <si>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</si>
  <si>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</si>
  <si>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</si>
  <si>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</si>
  <si>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</si>
  <si>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</si>
  <si>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</si>
  <si>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</si>
  <si>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</si>
  <si>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</si>
  <si>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</si>
  <si>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</si>
  <si>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</si>
  <si>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</si>
  <si>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</si>
  <si>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</si>
  <si>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</si>
  <si>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</si>
  <si>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</si>
  <si>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</si>
  <si>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</si>
  <si>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</si>
  <si>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</si>
  <si>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</si>
  <si>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</si>
  <si>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</si>
  <si>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</si>
  <si>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</si>
  <si>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</si>
  <si>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</si>
  <si>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</si>
  <si>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</si>
  <si>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</si>
  <si>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</si>
  <si>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</si>
  <si>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</si>
  <si>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</si>
  <si>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</si>
  <si>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</si>
  <si>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</si>
  <si>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</si>
  <si>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</si>
  <si>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</si>
  <si>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</si>
  <si>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</si>
  <si>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</si>
  <si>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</si>
  <si>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</si>
  <si>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</si>
  <si>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</si>
  <si>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</si>
  <si>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</si>
  <si>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</si>
  <si>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</si>
  <si>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</si>
  <si>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</si>
  <si>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</si>
  <si>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</si>
  <si>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</si>
  <si>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</si>
  <si>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</si>
  <si>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</si>
  <si>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</si>
  <si>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</si>
  <si>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</si>
  <si>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</si>
  <si>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</si>
  <si>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</si>
  <si>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</si>
  <si>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</si>
  <si>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</si>
  <si>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</si>
  <si>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</si>
  <si>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</si>
  <si>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</si>
  <si>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</si>
  <si>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</si>
  <si>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</si>
  <si>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</si>
  <si>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</si>
  <si>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</si>
  <si>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</si>
  <si>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</si>
  <si>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</si>
  <si>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</si>
  <si>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</si>
  <si>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</si>
  <si>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</si>
  <si>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</si>
  <si>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</si>
  <si>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</si>
  <si>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</si>
  <si>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</si>
  <si>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</si>
  <si>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</si>
  <si>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</si>
  <si>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</si>
  <si>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</si>
  <si>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</si>
  <si>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</si>
  <si>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</si>
  <si>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</si>
  <si>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</si>
  <si>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</si>
  <si>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</si>
  <si>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</si>
  <si>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</si>
  <si>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</si>
  <si>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</si>
  <si>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</si>
  <si>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</si>
  <si>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</si>
  <si>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</si>
  <si>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</si>
  <si>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</si>
  <si>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</si>
  <si>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</si>
  <si>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</si>
  <si>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</si>
  <si>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</si>
  <si>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</si>
  <si>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</si>
  <si>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</si>
  <si>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</si>
  <si>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</si>
  <si>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</si>
  <si>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</si>
  <si>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</si>
  <si>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</si>
  <si>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</si>
  <si>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</si>
  <si>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</si>
  <si>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</si>
  <si>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</si>
  <si>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</si>
  <si>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</si>
  <si>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</si>
  <si>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</si>
  <si>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</si>
  <si>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</si>
  <si>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</si>
  <si>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</si>
  <si>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</si>
  <si>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</si>
  <si>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</si>
  <si>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</si>
  <si>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</si>
  <si>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</si>
  <si>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</si>
  <si>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</si>
  <si>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</si>
  <si>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</si>
  <si>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</si>
  <si>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</si>
  <si>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</si>
  <si>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</si>
  <si>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</si>
  <si>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</si>
  <si>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</si>
  <si>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</si>
  <si>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</si>
  <si>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</si>
  <si>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</si>
  <si>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</si>
  <si>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</si>
  <si>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</si>
  <si>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</si>
  <si>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</si>
  <si>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</si>
  <si>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</si>
  <si>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</si>
  <si>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</si>
  <si>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</si>
  <si>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</si>
  <si>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</si>
  <si>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</si>
  <si>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</si>
  <si>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</si>
  <si>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</si>
  <si>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</si>
  <si>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</si>
  <si>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</si>
  <si>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</si>
  <si>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</si>
  <si>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</si>
  <si>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</si>
  <si>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</si>
  <si>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</si>
  <si>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</si>
  <si>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</si>
  <si>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</si>
  <si>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</si>
  <si>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</si>
  <si>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</si>
  <si>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</si>
  <si>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</si>
  <si>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</si>
  <si>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</si>
  <si>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</si>
  <si>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</si>
  <si>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</si>
  <si>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</si>
  <si>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</si>
  <si>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</si>
  <si>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</si>
  <si>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</si>
  <si>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</si>
  <si>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</si>
  <si>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</si>
  <si>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</si>
  <si>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</si>
  <si>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</si>
  <si>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</si>
  <si>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</si>
  <si>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</si>
  <si>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</si>
  <si>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</si>
  <si>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</si>
  <si>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</si>
  <si>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</si>
  <si>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</si>
  <si>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</si>
  <si>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</si>
  <si>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</si>
  <si>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</si>
  <si>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</si>
  <si>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</si>
  <si>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</si>
  <si>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</si>
  <si>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</si>
  <si>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</si>
  <si>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</si>
  <si>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</si>
  <si>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</si>
  <si>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</si>
  <si>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</si>
  <si>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</si>
  <si>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</si>
  <si>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</si>
  <si>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</si>
  <si>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</si>
  <si>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</si>
  <si>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</si>
  <si>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</si>
  <si>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</si>
  <si>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</si>
  <si>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</si>
  <si>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</si>
  <si>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</si>
  <si>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</si>
  <si>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</si>
  <si>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</si>
  <si>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</si>
  <si>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</si>
  <si>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</si>
  <si>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</si>
  <si>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</si>
  <si>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</si>
  <si>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</si>
  <si>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</si>
  <si>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</si>
  <si>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</si>
  <si>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</si>
  <si>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</si>
  <si>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</si>
  <si>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</si>
  <si>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</si>
  <si>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</si>
  <si>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</si>
  <si>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</si>
  <si>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</si>
  <si>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</si>
  <si>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</si>
  <si>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</si>
  <si>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</si>
  <si>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</si>
  <si>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</si>
  <si>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</si>
  <si>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</si>
  <si>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</si>
  <si>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</si>
  <si>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</si>
  <si>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</si>
  <si>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</si>
  <si>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</si>
  <si>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</si>
  <si>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</si>
  <si>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</si>
  <si>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</si>
  <si>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</si>
  <si>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</si>
  <si>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</si>
  <si>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</si>
  <si>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</si>
  <si>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</si>
  <si>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</si>
  <si>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</si>
  <si>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</si>
  <si>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</si>
  <si>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</si>
  <si>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</si>
  <si>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</si>
  <si>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</si>
  <si>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</si>
  <si>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</si>
  <si>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</si>
  <si>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</si>
  <si>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</si>
  <si>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</si>
  <si>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</si>
  <si>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</si>
  <si>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</si>
  <si>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</si>
  <si>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</si>
  <si>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</si>
  <si>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</si>
  <si>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</si>
  <si>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</si>
  <si>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</si>
  <si>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</si>
  <si>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</si>
  <si>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</si>
  <si>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</si>
  <si>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</si>
  <si>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</si>
  <si>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</si>
  <si>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</si>
  <si>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</si>
  <si>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</si>
  <si>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</si>
  <si>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</si>
  <si>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</si>
  <si>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</si>
  <si>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</si>
  <si>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</si>
  <si>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</si>
  <si>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</si>
  <si>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</si>
  <si>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</si>
  <si>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</si>
  <si>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</si>
  <si>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</si>
  <si>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</si>
  <si>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</si>
  <si>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</si>
  <si>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</si>
  <si>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</si>
  <si>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</si>
  <si>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</si>
  <si>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</si>
  <si>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</si>
  <si>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</si>
  <si>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</si>
  <si>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</si>
  <si>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</si>
  <si>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</si>
  <si>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</si>
  <si>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</si>
  <si>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</si>
  <si>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</si>
  <si>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</si>
  <si>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</si>
  <si>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</si>
  <si>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</si>
  <si>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</si>
  <si>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</si>
  <si>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</si>
  <si>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</si>
  <si>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</si>
  <si>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</si>
  <si>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</si>
  <si>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</si>
  <si>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</si>
  <si>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</si>
  <si>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</si>
  <si>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</si>
  <si>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</si>
  <si>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</si>
  <si>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</si>
  <si>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</si>
  <si>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</si>
  <si>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</si>
  <si>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</si>
  <si>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</si>
  <si>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</si>
  <si>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</si>
  <si>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</si>
  <si>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</si>
  <si>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</si>
  <si>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</si>
  <si>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</si>
  <si>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</si>
  <si>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</si>
  <si>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</si>
  <si>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</si>
  <si>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</si>
  <si>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</si>
  <si>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</si>
  <si>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</si>
  <si>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</si>
  <si>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</si>
  <si>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</si>
  <si>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</si>
  <si>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</si>
  <si>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</si>
  <si>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</si>
  <si>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</si>
  <si>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</si>
  <si>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</si>
  <si>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</si>
  <si>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</si>
  <si>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</si>
  <si>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</si>
  <si>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</si>
  <si>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</si>
  <si>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</si>
  <si>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</si>
  <si>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</si>
  <si>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</si>
  <si>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</si>
  <si>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</si>
  <si>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</si>
  <si>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</si>
  <si>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</si>
  <si>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</si>
  <si>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</si>
  <si>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</si>
  <si>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</si>
  <si>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</si>
  <si>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</si>
  <si>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</si>
  <si>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</si>
  <si>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</si>
  <si>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</si>
  <si>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</si>
  <si>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</si>
  <si>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</si>
  <si>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</si>
  <si>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</si>
  <si>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</si>
  <si>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</si>
  <si>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</si>
  <si>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</si>
  <si>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</si>
  <si>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</si>
  <si>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</si>
  <si>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</si>
  <si>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</si>
  <si>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</si>
  <si>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</si>
  <si>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</si>
  <si>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</si>
  <si>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</si>
  <si>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</si>
  <si>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</si>
  <si>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</si>
  <si>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</si>
  <si>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</si>
  <si>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</si>
  <si>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</si>
  <si>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</si>
  <si>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</si>
  <si>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</si>
  <si>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</si>
  <si>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</si>
  <si>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</si>
  <si>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</si>
  <si>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</si>
  <si>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</si>
  <si>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</si>
  <si>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</si>
  <si>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</si>
  <si>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</si>
  <si>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</si>
  <si>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</si>
  <si>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</si>
  <si>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</si>
  <si>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</si>
  <si>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</si>
  <si>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</si>
  <si>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</si>
  <si>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</si>
  <si>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</si>
  <si>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</si>
  <si>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</si>
  <si>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</si>
  <si>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</si>
  <si>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</si>
  <si>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</si>
  <si>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</si>
  <si>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</si>
  <si>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</si>
  <si>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</si>
  <si>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</si>
  <si>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</si>
  <si>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</si>
  <si>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</si>
  <si>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</si>
  <si>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</si>
  <si>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</si>
  <si>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</si>
  <si>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</si>
  <si>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</si>
  <si>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</si>
  <si>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</si>
  <si>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</si>
  <si>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</si>
  <si>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</si>
  <si>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</si>
  <si>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</si>
  <si>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</si>
  <si>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</si>
  <si>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</si>
  <si>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</si>
  <si>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</si>
  <si>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</si>
  <si>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</si>
  <si>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</si>
  <si>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</si>
  <si>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</si>
  <si>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</si>
  <si>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</si>
  <si>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</si>
  <si>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</si>
  <si>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</si>
  <si>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</si>
  <si>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</si>
  <si>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</si>
  <si>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</si>
  <si>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</si>
  <si>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</si>
  <si>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</si>
  <si>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</si>
  <si>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</si>
  <si>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</si>
  <si>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</si>
  <si>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</si>
  <si>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</si>
  <si>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</si>
  <si>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</si>
  <si>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</si>
  <si>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</si>
  <si>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</si>
  <si>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</si>
  <si>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</si>
  <si>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</si>
  <si>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</si>
  <si>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</si>
  <si>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</si>
  <si>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</si>
  <si>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</si>
  <si>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</si>
  <si>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</si>
  <si>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</si>
  <si>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</si>
  <si>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</si>
  <si>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</si>
  <si>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</si>
  <si>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</si>
  <si>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</si>
  <si>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</si>
  <si>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</si>
  <si>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</si>
  <si>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</si>
  <si>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</si>
  <si>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</si>
  <si>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</si>
  <si>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</si>
  <si>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</si>
  <si>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</si>
  <si>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</si>
  <si>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</si>
  <si>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</si>
  <si>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</si>
  <si>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</si>
  <si>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</si>
  <si>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</si>
  <si>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</si>
  <si>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</si>
  <si>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</si>
  <si>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</si>
  <si>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</si>
  <si>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</si>
  <si>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</si>
  <si>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</si>
  <si>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</si>
  <si>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</si>
  <si>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</si>
  <si>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</si>
  <si>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</si>
  <si>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</si>
  <si>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</si>
  <si>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</si>
  <si>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</si>
  <si>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</si>
  <si>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</si>
  <si>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</si>
  <si>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</si>
  <si>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</si>
  <si>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</si>
  <si>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</si>
  <si>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</si>
  <si>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</si>
  <si>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</si>
  <si>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</si>
  <si>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</si>
  <si>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</si>
  <si>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</si>
  <si>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</si>
  <si>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</si>
  <si>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</si>
  <si>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</si>
  <si>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</si>
  <si>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</si>
  <si>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</si>
  <si>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</si>
  <si>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</si>
  <si>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</si>
  <si>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</si>
  <si>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</si>
  <si>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</si>
  <si>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</si>
  <si>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</si>
  <si>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</si>
  <si>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</si>
  <si>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</si>
  <si>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</si>
  <si>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</si>
  <si>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</si>
  <si>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</si>
  <si>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</si>
  <si>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</si>
  <si>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</si>
  <si>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</si>
  <si>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</si>
  <si>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</si>
  <si>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</si>
  <si>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</si>
  <si>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</si>
  <si>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</si>
  <si>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</si>
  <si>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</si>
  <si>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</si>
  <si>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</si>
  <si>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</si>
  <si>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</si>
  <si>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</si>
  <si>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</si>
  <si>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</si>
  <si>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</si>
  <si>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</si>
  <si>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</si>
  <si>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</si>
  <si>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</si>
  <si>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</si>
  <si>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</si>
  <si>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</si>
  <si>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</si>
  <si>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</si>
  <si>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</si>
  <si>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</si>
  <si>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</si>
  <si>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</si>
  <si>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</si>
  <si>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</si>
  <si>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</si>
  <si>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</si>
  <si>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</si>
  <si>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</si>
  <si>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</si>
  <si>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</si>
  <si>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</si>
  <si>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</si>
  <si>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</si>
  <si>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</si>
  <si>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</si>
  <si>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</si>
  <si>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</si>
  <si>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</si>
  <si>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</si>
  <si>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</si>
  <si>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</si>
  <si>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</si>
  <si>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</si>
  <si>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</si>
  <si>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</si>
  <si>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</si>
  <si>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</si>
  <si>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</si>
  <si>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</si>
  <si>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</si>
  <si>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</si>
  <si>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</si>
  <si>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</si>
  <si>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</si>
  <si>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</si>
  <si>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</si>
  <si>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</si>
  <si>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</si>
  <si>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</si>
  <si>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</si>
  <si>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</si>
  <si>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</si>
  <si>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</si>
  <si>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</si>
  <si>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</si>
  <si>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</si>
  <si>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</si>
  <si>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</si>
  <si>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</si>
  <si>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</si>
  <si>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</si>
  <si>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</si>
  <si>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</si>
  <si>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</si>
  <si>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</si>
  <si>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</si>
  <si>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</si>
  <si>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</si>
  <si>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</si>
  <si>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</si>
  <si>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</si>
  <si>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</si>
  <si>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</si>
  <si>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</si>
  <si>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</si>
  <si>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</si>
  <si>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</si>
  <si>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</si>
  <si>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</si>
  <si>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</si>
  <si>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</si>
  <si>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</si>
  <si>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</si>
  <si>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</si>
  <si>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</si>
  <si>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</si>
  <si>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</si>
  <si>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</si>
  <si>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</si>
  <si>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</si>
  <si>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</si>
  <si>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</si>
  <si>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</si>
  <si>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</si>
  <si>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</si>
  <si>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</si>
  <si>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</si>
  <si>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</si>
  <si>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</si>
  <si>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</si>
  <si>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</si>
  <si>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</si>
  <si>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</si>
  <si>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</si>
  <si>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</si>
  <si>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</si>
  <si>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</si>
  <si>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</si>
  <si>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</si>
  <si>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</si>
  <si>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</si>
  <si>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</si>
  <si>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</si>
  <si>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</si>
  <si>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</si>
  <si>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</si>
  <si>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</si>
  <si>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</si>
  <si>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</si>
  <si>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</si>
  <si>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</si>
  <si>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</si>
  <si>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</si>
  <si>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</si>
  <si>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</si>
  <si>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</si>
  <si>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</si>
  <si>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</si>
  <si>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</si>
  <si>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</si>
  <si>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</si>
  <si>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</si>
  <si>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</si>
  <si>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</si>
  <si>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</si>
  <si>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</si>
  <si>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</si>
  <si>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</si>
  <si>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</si>
  <si>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</si>
  <si>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</si>
  <si>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</si>
  <si>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</si>
  <si>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</si>
  <si>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</si>
  <si>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</si>
  <si>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</si>
  <si>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</si>
  <si>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</si>
  <si>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</si>
  <si>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</si>
  <si>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</si>
  <si>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</si>
  <si>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</si>
  <si>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</si>
  <si>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</si>
  <si>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</si>
  <si>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</si>
  <si>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</si>
  <si>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</si>
  <si>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</si>
  <si>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</si>
  <si>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</si>
  <si>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</si>
  <si>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</si>
  <si>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</si>
  <si>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</si>
  <si>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</si>
  <si>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</si>
  <si>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</si>
  <si>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</si>
  <si>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</si>
  <si>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</si>
  <si>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</si>
  <si>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</si>
  <si>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</si>
  <si>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</si>
  <si>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</si>
  <si>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</si>
  <si>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</si>
  <si>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</si>
  <si>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</si>
  <si>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</si>
  <si>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</si>
  <si>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</si>
  <si>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</si>
  <si>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</si>
  <si>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</si>
  <si>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</si>
  <si>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</si>
  <si>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</si>
  <si>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</si>
  <si>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</si>
  <si>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</si>
  <si>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</si>
  <si>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</si>
  <si>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</si>
  <si>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</si>
  <si>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</si>
  <si>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</si>
  <si>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</si>
  <si>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</si>
  <si>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</si>
  <si>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</si>
  <si>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</si>
  <si>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</si>
  <si>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</si>
  <si>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</si>
  <si>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</si>
  <si>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</si>
  <si>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</si>
  <si>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</si>
  <si>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</si>
  <si>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</si>
  <si>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</si>
  <si>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</si>
  <si>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</si>
  <si>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</si>
  <si>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</si>
  <si>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</si>
  <si>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</si>
  <si>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</si>
  <si>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</si>
  <si>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</si>
  <si>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</si>
  <si>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</si>
  <si>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</si>
  <si>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</si>
  <si>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</si>
  <si>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</si>
  <si>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</si>
  <si>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</si>
  <si>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</si>
  <si>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</si>
  <si>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</si>
  <si>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</si>
  <si>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</si>
  <si>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</si>
  <si>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</si>
  <si>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</si>
  <si>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</si>
  <si>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</si>
  <si>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</si>
  <si>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</si>
  <si>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</si>
  <si>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</si>
  <si>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</si>
  <si>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</si>
  <si>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</si>
  <si>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</si>
  <si>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</si>
  <si>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</si>
  <si>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</si>
  <si>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</si>
  <si>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</si>
  <si>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</si>
  <si>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</si>
  <si>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</si>
  <si>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</si>
  <si>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</si>
  <si>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</si>
  <si>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</si>
  <si>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</si>
  <si>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</si>
  <si>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</si>
  <si>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</si>
  <si>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</si>
  <si>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</si>
  <si>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</si>
  <si>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</si>
  <si>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</si>
  <si>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</si>
  <si>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</si>
  <si>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</si>
  <si>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</si>
  <si>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</si>
  <si>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</si>
  <si>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</si>
  <si>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</si>
  <si>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</si>
  <si>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</si>
  <si>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</si>
  <si>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</si>
  <si>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</si>
  <si>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</si>
  <si>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</si>
  <si>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</si>
  <si>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</si>
  <si>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</si>
  <si>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</si>
  <si>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</si>
  <si>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</si>
  <si>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</si>
  <si>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</si>
  <si>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</si>
  <si>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</si>
  <si>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</si>
  <si>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</si>
  <si>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</si>
  <si>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</si>
  <si>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</si>
  <si>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</si>
  <si>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</si>
  <si>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</si>
  <si>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</si>
  <si>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</si>
  <si>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</si>
  <si>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</si>
  <si>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</si>
  <si>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</si>
  <si>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</si>
  <si>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</si>
  <si>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</si>
  <si>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</si>
  <si>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</si>
  <si>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</si>
  <si>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</si>
  <si>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</si>
  <si>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</si>
  <si>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</si>
  <si>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</si>
  <si>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</si>
  <si>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</si>
  <si>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</si>
  <si>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</si>
  <si>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</si>
  <si>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</si>
  <si>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</si>
  <si>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</si>
  <si>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</si>
  <si>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</si>
  <si>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</si>
  <si>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</si>
  <si>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</si>
  <si>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</si>
  <si>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</si>
  <si>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</si>
  <si>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</si>
  <si>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</si>
  <si>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</si>
  <si>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</si>
  <si>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</si>
  <si>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</si>
  <si>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</si>
  <si>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</si>
  <si>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</si>
  <si>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</si>
  <si>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</si>
  <si>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</si>
  <si>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</si>
  <si>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</si>
  <si>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</si>
  <si>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</si>
  <si>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</si>
  <si>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</si>
  <si>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</si>
  <si>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</si>
  <si>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</si>
  <si>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</si>
  <si>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</si>
  <si>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</si>
  <si>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</si>
  <si>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</si>
  <si>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</si>
  <si>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</si>
  <si>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</si>
  <si>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</si>
  <si>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</si>
  <si>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</si>
  <si>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</si>
  <si>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</si>
  <si>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</si>
  <si>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</si>
  <si>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</si>
  <si>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</si>
  <si>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</si>
  <si>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</si>
  <si>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</si>
  <si>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</si>
  <si>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</si>
  <si>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</si>
  <si>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</si>
  <si>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</si>
  <si>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</si>
  <si>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</si>
  <si>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</si>
  <si>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</si>
  <si>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</si>
  <si>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</si>
  <si>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</si>
  <si>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</si>
  <si>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</si>
  <si>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</si>
  <si>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</si>
  <si>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</si>
  <si>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</si>
  <si>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</si>
  <si>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</si>
  <si>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</si>
  <si>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</si>
  <si>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</si>
  <si>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</si>
  <si>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</si>
  <si>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</si>
  <si>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</si>
  <si>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</si>
  <si>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</si>
  <si>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</si>
  <si>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</si>
  <si>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</si>
  <si>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</si>
  <si>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</si>
  <si>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</si>
  <si>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</si>
  <si>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</si>
  <si>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</si>
  <si>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</si>
  <si>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</si>
  <si>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</si>
  <si>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</si>
  <si>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</si>
  <si>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</si>
  <si>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</si>
  <si>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</si>
  <si>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</si>
  <si>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</si>
  <si>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</si>
  <si>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</si>
  <si>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</si>
  <si>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</si>
  <si>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</si>
  <si>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</si>
  <si>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</si>
  <si>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</si>
  <si>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</si>
  <si>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</si>
  <si>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</si>
  <si>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</si>
  <si>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</si>
  <si>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</si>
  <si>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</si>
  <si>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</si>
  <si>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</si>
  <si>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</si>
  <si>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</si>
  <si>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</si>
  <si>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</si>
  <si>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</si>
  <si>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</si>
  <si>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</si>
  <si>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</si>
  <si>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</si>
  <si>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</si>
  <si>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</si>
  <si>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</si>
  <si>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</si>
  <si>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</si>
  <si>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</si>
  <si>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</si>
  <si>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</si>
  <si>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</si>
  <si>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</si>
  <si>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</si>
  <si>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</si>
  <si>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</si>
  <si>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</si>
  <si>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</si>
  <si>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</si>
  <si>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</si>
  <si>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</si>
  <si>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</si>
  <si>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</si>
  <si>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</si>
  <si>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</si>
  <si>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</si>
  <si>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</si>
  <si>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</si>
  <si>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</si>
  <si>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</si>
  <si>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</si>
  <si>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</si>
  <si>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</si>
  <si>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</si>
  <si>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</si>
  <si>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</si>
  <si>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</si>
  <si>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</si>
  <si>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</si>
  <si>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</si>
  <si>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</si>
  <si>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</si>
  <si>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</si>
  <si>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</si>
  <si>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</si>
  <si>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</si>
  <si>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</si>
  <si>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</si>
  <si>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</si>
  <si>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</si>
  <si>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</si>
  <si>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</si>
  <si>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</si>
  <si>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</si>
  <si>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</si>
  <si>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</si>
  <si>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</si>
  <si>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</si>
  <si>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</si>
  <si>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</si>
  <si>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</si>
  <si>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</si>
  <si>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</si>
  <si>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</si>
  <si>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</si>
  <si>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</si>
  <si>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</si>
  <si>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</si>
  <si>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</si>
  <si>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</si>
  <si>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</si>
  <si>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</si>
  <si>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</si>
  <si>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</si>
  <si>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</si>
  <si>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</si>
  <si>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</si>
  <si>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</si>
  <si>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</si>
  <si>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</si>
  <si>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</si>
  <si>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</si>
  <si>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</si>
  <si>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</si>
  <si>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</si>
  <si>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</si>
  <si>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</si>
  <si>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</si>
  <si>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</si>
  <si>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</si>
  <si>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</si>
  <si>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</si>
  <si>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</si>
  <si>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</si>
  <si>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</si>
  <si>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</si>
  <si>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</si>
  <si>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</si>
  <si>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</si>
  <si>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</si>
  <si>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</si>
  <si>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</si>
  <si>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</si>
  <si>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</si>
  <si>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</si>
  <si>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</si>
  <si>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</si>
  <si>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</si>
  <si>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</si>
  <si>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</si>
  <si>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</si>
  <si>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</si>
  <si>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</si>
  <si>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</si>
  <si>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</si>
  <si>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</si>
  <si>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</si>
  <si>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</si>
  <si>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</si>
  <si>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</si>
  <si>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</si>
  <si>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</si>
  <si>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</si>
  <si>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</si>
  <si>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</si>
  <si>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</si>
  <si>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</si>
  <si>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</si>
  <si>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</si>
  <si>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</si>
  <si>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</si>
  <si>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</si>
  <si>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</si>
  <si>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</si>
  <si>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</si>
  <si>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</si>
  <si>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</si>
  <si>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</si>
  <si>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</si>
  <si>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</si>
  <si>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</si>
  <si>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</si>
  <si>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</si>
  <si>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</si>
  <si>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</si>
  <si>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</si>
  <si>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</si>
  <si>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</si>
  <si>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</si>
  <si>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</si>
  <si>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</si>
  <si>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</si>
  <si>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</si>
  <si>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</si>
  <si>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</si>
  <si>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</si>
  <si>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</si>
  <si>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</si>
  <si>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</si>
  <si>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</si>
  <si>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</si>
  <si>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</si>
  <si>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</si>
  <si>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</si>
  <si>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</si>
  <si>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</si>
  <si>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</si>
  <si>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</si>
  <si>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</si>
  <si>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</si>
  <si>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</si>
  <si>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</si>
  <si>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</si>
  <si>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</si>
  <si>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</si>
  <si>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</si>
  <si>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</si>
  <si>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</si>
  <si>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</si>
  <si>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</si>
  <si>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</si>
  <si>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</si>
  <si>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</si>
  <si>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</si>
  <si>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</si>
  <si>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</si>
  <si>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</si>
  <si>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</si>
  <si>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</si>
  <si>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</si>
  <si>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</si>
  <si>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</si>
  <si>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</si>
  <si>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</si>
  <si>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</si>
  <si>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</si>
  <si>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</si>
  <si>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</si>
  <si>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</si>
  <si>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</si>
  <si>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</si>
  <si>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</si>
  <si>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</si>
  <si>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</si>
  <si>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</si>
  <si>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</si>
  <si>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</si>
  <si>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</si>
  <si>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</si>
  <si>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</si>
  <si>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</si>
  <si>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</si>
  <si>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</si>
  <si>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</si>
  <si>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</si>
  <si>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</si>
  <si>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</si>
  <si>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</si>
  <si>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</si>
  <si>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</si>
  <si>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</si>
  <si>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</si>
  <si>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</si>
  <si>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</si>
  <si>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</si>
  <si>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</si>
  <si>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</si>
  <si>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</si>
  <si>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</si>
  <si>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</si>
  <si>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</si>
  <si>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</si>
  <si>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</si>
  <si>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</si>
  <si>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</si>
  <si>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</si>
  <si>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</si>
  <si>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</si>
  <si>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</si>
  <si>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</si>
  <si>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</si>
  <si>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</si>
  <si>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</si>
  <si>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</si>
  <si>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</si>
  <si>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</si>
  <si>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</si>
  <si>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</si>
  <si>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</si>
  <si>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</si>
  <si>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</si>
  <si>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</si>
  <si>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</si>
  <si>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</si>
  <si>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</si>
  <si>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</si>
  <si>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</si>
  <si>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</si>
  <si>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</si>
  <si>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</si>
  <si>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</si>
  <si>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</si>
  <si>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</si>
  <si>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</si>
  <si>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</si>
  <si>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</si>
  <si>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</si>
  <si>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</si>
  <si>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</si>
  <si>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</si>
  <si>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</si>
  <si>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</si>
  <si>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</si>
  <si>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</si>
  <si>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</si>
  <si>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</si>
  <si>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</si>
  <si>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</si>
  <si>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</si>
  <si>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</si>
  <si>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</si>
  <si>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</si>
  <si>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</si>
  <si>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</si>
  <si>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</si>
  <si>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</si>
  <si>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</si>
  <si>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</si>
  <si>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</si>
  <si>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</si>
  <si>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</si>
  <si>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</si>
  <si>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</si>
  <si>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</si>
  <si>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</si>
  <si>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</si>
  <si>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</si>
  <si>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</si>
  <si>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</si>
  <si>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</si>
  <si>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</si>
  <si>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</si>
  <si>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</si>
  <si>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</si>
  <si>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</si>
  <si>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</si>
  <si>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</si>
  <si>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</si>
  <si>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</si>
  <si>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</si>
  <si>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</si>
  <si>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</si>
  <si>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</si>
  <si>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</si>
  <si>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</si>
  <si>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</si>
  <si>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</si>
  <si>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</si>
  <si>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</si>
  <si>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</si>
  <si>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</si>
  <si>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</si>
  <si>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</si>
  <si>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</si>
  <si>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</si>
  <si>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</si>
  <si>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</si>
  <si>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</si>
  <si>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</si>
  <si>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</si>
  <si>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</si>
  <si>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</si>
  <si>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</si>
  <si>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</si>
  <si>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</si>
  <si>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</si>
  <si>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</si>
  <si>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</si>
  <si>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</si>
  <si>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</si>
  <si>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</si>
  <si>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</si>
  <si>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</si>
  <si>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</si>
  <si>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</si>
  <si>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</si>
  <si>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</si>
  <si>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</si>
  <si>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</si>
  <si>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</si>
  <si>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</si>
  <si>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</si>
  <si>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</si>
  <si>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</si>
  <si>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</si>
  <si>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</si>
  <si>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</si>
  <si>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</si>
  <si>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</si>
  <si>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</si>
  <si>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</si>
  <si>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</si>
  <si>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</si>
  <si>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</si>
  <si>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</si>
  <si>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</si>
  <si>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</si>
  <si>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</si>
  <si>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</si>
  <si>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</si>
  <si>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</si>
  <si>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</si>
  <si>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</si>
  <si>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</si>
  <si>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</si>
  <si>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</si>
  <si>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</si>
  <si>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</si>
  <si>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</si>
  <si>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</si>
  <si>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</si>
  <si>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</si>
  <si>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</si>
  <si>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</si>
  <si>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</si>
  <si>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</si>
  <si>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</si>
  <si>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</si>
  <si>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</si>
  <si>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</si>
  <si>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</si>
  <si>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</si>
  <si>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</si>
  <si>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</si>
  <si>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</si>
  <si>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</si>
  <si>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</si>
  <si>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</si>
  <si>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</si>
  <si>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</si>
  <si>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</si>
  <si>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</si>
  <si>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</si>
  <si>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</si>
  <si>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</si>
  <si>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</si>
  <si>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</si>
  <si>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</si>
  <si>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</si>
  <si>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</si>
  <si>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</si>
  <si>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</si>
  <si>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</si>
  <si>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</si>
  <si>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</si>
  <si>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</si>
  <si>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</si>
  <si>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</si>
  <si>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</si>
  <si>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</si>
  <si>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</si>
  <si>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</si>
  <si>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</si>
  <si>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</si>
  <si>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</si>
  <si>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</si>
  <si>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</si>
  <si>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</si>
  <si>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</si>
  <si>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</si>
  <si>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</si>
  <si>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</si>
  <si>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</si>
  <si>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</si>
  <si>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</si>
  <si>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</si>
  <si>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</si>
  <si>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</si>
  <si>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</si>
  <si>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</si>
  <si>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</si>
  <si>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</si>
  <si>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</si>
  <si>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</si>
  <si>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</si>
  <si>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</si>
  <si>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</si>
  <si>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</si>
  <si>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</si>
  <si>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</si>
  <si>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</si>
  <si>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</si>
  <si>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</si>
  <si>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</si>
  <si>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</si>
  <si>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</si>
  <si>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</si>
  <si>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</si>
  <si>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</si>
  <si>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</si>
  <si>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</si>
  <si>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</si>
  <si>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</si>
  <si>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</si>
  <si>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</si>
  <si>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</si>
  <si>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</si>
  <si>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</si>
  <si>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</si>
  <si>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</si>
  <si>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</si>
  <si>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</si>
  <si>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</si>
  <si>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</si>
  <si>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</si>
  <si>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</si>
  <si>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</si>
  <si>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</si>
  <si>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</si>
  <si>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</si>
  <si>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</si>
  <si>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</si>
  <si>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</si>
  <si>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</si>
  <si>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</si>
  <si>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</si>
  <si>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</si>
  <si>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</si>
  <si>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</si>
  <si>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</si>
  <si>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</si>
  <si>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</si>
  <si>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</si>
  <si>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</si>
  <si>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</si>
  <si>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</si>
  <si>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</si>
  <si>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</si>
  <si>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</si>
  <si>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</si>
  <si>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</si>
  <si>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</si>
  <si>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</si>
  <si>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</si>
  <si>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</si>
  <si>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</si>
  <si>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</si>
  <si>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</si>
  <si>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</si>
  <si>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</si>
  <si>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</si>
  <si>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</si>
  <si>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</si>
  <si>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</si>
  <si>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</si>
  <si>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</si>
  <si>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</si>
  <si>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</si>
  <si>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</si>
  <si>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</si>
  <si>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</si>
  <si>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</si>
  <si>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</si>
  <si>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</si>
  <si>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</si>
  <si>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</si>
  <si>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</si>
  <si>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</si>
  <si>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</si>
  <si>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</si>
  <si>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</si>
  <si>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</si>
  <si>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</si>
  <si>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</si>
  <si>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</si>
  <si>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</si>
  <si>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</si>
  <si>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</si>
  <si>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</si>
  <si>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</si>
  <si>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</si>
  <si>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</si>
  <si>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</si>
  <si>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</si>
  <si>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</si>
  <si>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</si>
  <si>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</si>
  <si>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</si>
  <si>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</si>
  <si>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</si>
  <si>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</si>
  <si>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</si>
  <si>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</si>
  <si>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</si>
  <si>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</si>
  <si>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</si>
  <si>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</si>
  <si>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</si>
  <si>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</si>
  <si>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</si>
  <si>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</si>
  <si>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</si>
  <si>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</si>
  <si>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</si>
  <si>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</si>
  <si>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</si>
  <si>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</si>
  <si>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</si>
  <si>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</si>
  <si>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</si>
  <si>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</si>
  <si>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</si>
  <si>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</si>
  <si>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</si>
  <si>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</si>
  <si>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</si>
  <si>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</si>
  <si>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</si>
  <si>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</si>
  <si>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</si>
  <si>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</si>
  <si>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</si>
  <si>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</si>
  <si>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</si>
  <si>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</si>
  <si>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</si>
  <si>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</si>
  <si>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</si>
  <si>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</si>
  <si>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</si>
  <si>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</si>
  <si>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</si>
  <si>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</si>
  <si>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</si>
  <si>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</si>
  <si>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</si>
  <si>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</si>
  <si>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</si>
  <si>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</si>
  <si>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</si>
  <si>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</si>
  <si>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</si>
  <si>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</si>
  <si>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</si>
  <si>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</si>
  <si>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</si>
  <si>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</si>
  <si>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</si>
  <si>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</si>
  <si>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</si>
  <si>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</si>
  <si>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</si>
  <si>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</si>
  <si>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</si>
  <si>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</si>
  <si>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</si>
  <si>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</si>
  <si>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</si>
  <si>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</si>
  <si>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</si>
  <si>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</si>
  <si>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</si>
  <si>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</si>
  <si>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</si>
  <si>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</si>
  <si>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</si>
  <si>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</si>
  <si>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</si>
  <si>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</si>
  <si>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</si>
  <si>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</si>
  <si>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</si>
  <si>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</si>
  <si>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</si>
  <si>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</si>
  <si>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</si>
  <si>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</si>
  <si>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</si>
  <si>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</si>
  <si>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</si>
  <si>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</si>
  <si>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</si>
  <si>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</si>
  <si>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</si>
  <si>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</si>
  <si>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</si>
  <si>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</si>
  <si>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</si>
  <si>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</si>
  <si>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</si>
  <si>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</si>
  <si>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</si>
  <si>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</si>
  <si>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</si>
  <si>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</si>
  <si>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</si>
  <si>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</si>
  <si>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</si>
  <si>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</si>
  <si>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</si>
  <si>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</si>
  <si>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</si>
  <si>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</si>
  <si>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</si>
  <si>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</si>
  <si>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</si>
  <si>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</si>
  <si>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</si>
  <si>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</si>
  <si>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</si>
  <si>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</si>
  <si>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</si>
  <si>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</si>
  <si>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</si>
  <si>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</si>
  <si>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</si>
  <si>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</si>
  <si>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</si>
  <si>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</si>
  <si>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</si>
  <si>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</si>
  <si>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</si>
  <si>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</si>
  <si>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</si>
  <si>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</si>
  <si>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</si>
  <si>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</si>
  <si>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</si>
  <si>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</si>
  <si>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</si>
  <si>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</si>
  <si>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</si>
  <si>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</si>
  <si>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</si>
  <si>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</si>
  <si>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</si>
  <si>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</si>
  <si>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</si>
  <si>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</si>
  <si>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</si>
  <si>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</si>
  <si>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</si>
  <si>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</si>
  <si>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</si>
  <si>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</si>
  <si>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</si>
  <si>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</si>
  <si>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</si>
  <si>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</si>
  <si>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</si>
  <si>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</si>
  <si>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</si>
  <si>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</si>
  <si>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</si>
  <si>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</si>
  <si>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</si>
  <si>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</si>
  <si>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</si>
  <si>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</si>
  <si>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</si>
  <si>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</si>
  <si>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</si>
  <si>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</si>
  <si>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</si>
  <si>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</si>
  <si>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</si>
  <si>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</si>
  <si>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</si>
  <si>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</si>
  <si>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</si>
  <si>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</si>
  <si>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</si>
  <si>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</si>
  <si>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</si>
  <si>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</si>
  <si>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</si>
  <si>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</si>
  <si>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</si>
  <si>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</si>
  <si>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</si>
  <si>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</si>
  <si>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</si>
  <si>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</si>
  <si>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</si>
  <si>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</si>
  <si>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</si>
  <si>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</si>
  <si>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</si>
  <si>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</si>
  <si>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</si>
  <si>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</si>
  <si>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</si>
  <si>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</si>
  <si>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</si>
  <si>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</si>
  <si>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</si>
  <si>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</si>
  <si>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</si>
  <si>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</si>
  <si>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</si>
  <si>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</si>
  <si>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</si>
  <si>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</si>
  <si>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</si>
  <si>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</si>
  <si>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</si>
  <si>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</si>
  <si>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</si>
  <si>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</si>
  <si>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</si>
  <si>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</si>
  <si>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</si>
  <si>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</si>
  <si>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</si>
  <si>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</si>
  <si>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</si>
  <si>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</si>
  <si>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</si>
  <si>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</si>
  <si>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</si>
  <si>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</si>
  <si>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</si>
  <si>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</si>
  <si>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</si>
  <si>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</si>
  <si>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</si>
  <si>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</si>
  <si>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</si>
  <si>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</si>
  <si>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</si>
  <si>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</si>
  <si>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</si>
  <si>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</si>
  <si>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</si>
  <si>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</si>
  <si>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</si>
  <si>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</si>
  <si>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</si>
  <si>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</si>
  <si>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</si>
  <si>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</si>
  <si>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</si>
  <si>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</si>
  <si>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</si>
  <si>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</si>
  <si>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</si>
  <si>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</si>
  <si>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</si>
  <si>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</si>
  <si>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</si>
  <si>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</si>
  <si>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</si>
  <si>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</si>
  <si>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</si>
  <si>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</si>
  <si>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</si>
  <si>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</si>
  <si>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</si>
  <si>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</si>
  <si>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</si>
  <si>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</si>
  <si>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</si>
  <si>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</si>
  <si>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</si>
  <si>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</si>
  <si>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</si>
  <si>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</si>
  <si>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</si>
  <si>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</si>
  <si>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</si>
  <si>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</si>
  <si>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</si>
  <si>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</si>
  <si>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</si>
  <si>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</si>
  <si>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</si>
  <si>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</si>
  <si>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</si>
  <si>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</si>
  <si>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</si>
  <si>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</si>
  <si>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</si>
  <si>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</si>
  <si>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</si>
  <si>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</si>
  <si>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</si>
  <si>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</si>
  <si>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</si>
  <si>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</si>
  <si>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</si>
  <si>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</si>
  <si>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</si>
  <si>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</si>
  <si>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</si>
  <si>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</si>
  <si>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</si>
  <si>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</si>
  <si>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</si>
  <si>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</si>
  <si>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</si>
  <si>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</si>
  <si>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</si>
  <si>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</si>
  <si>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</si>
  <si>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</si>
  <si>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</si>
  <si>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</si>
  <si>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</si>
  <si>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</si>
  <si>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</si>
  <si>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</si>
  <si>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</si>
  <si>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</si>
  <si>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</si>
  <si>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</si>
  <si>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</si>
  <si>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</si>
  <si>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</si>
  <si>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</si>
  <si>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</si>
  <si>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</si>
  <si>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</si>
  <si>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</si>
  <si>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</si>
  <si>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</si>
  <si>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</si>
  <si>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</si>
  <si>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</si>
  <si>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</si>
  <si>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</si>
  <si>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</si>
  <si>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</si>
  <si>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</si>
  <si>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</si>
  <si>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</si>
  <si>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</si>
  <si>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</si>
  <si>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</si>
  <si>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</si>
  <si>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</si>
  <si>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</si>
  <si>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</si>
  <si>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</si>
  <si>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</si>
  <si>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</si>
  <si>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</si>
  <si>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</si>
  <si>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</si>
  <si>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</si>
  <si>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</si>
  <si>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</si>
  <si>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</si>
  <si>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</si>
  <si>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</si>
  <si>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</si>
  <si>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</si>
  <si>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</si>
  <si>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</si>
  <si>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</si>
  <si>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</si>
  <si>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</si>
  <si>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</si>
  <si>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</si>
  <si>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</si>
  <si>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</si>
  <si>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</si>
  <si>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</si>
  <si>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</si>
  <si>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</si>
  <si>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</si>
  <si>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</si>
  <si>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</si>
  <si>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</si>
  <si>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</si>
  <si>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</si>
  <si>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</si>
  <si>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</si>
  <si>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</si>
  <si>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</si>
  <si>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</si>
  <si>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</si>
  <si>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</si>
  <si>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</si>
  <si>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</si>
  <si>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</si>
  <si>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</si>
  <si>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</si>
  <si>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</si>
  <si>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</si>
  <si>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</si>
  <si>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</si>
  <si>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</si>
  <si>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</si>
  <si>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</si>
  <si>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</si>
  <si>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</si>
  <si>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</si>
  <si>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</si>
  <si>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</si>
  <si>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</si>
  <si>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</si>
  <si>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</si>
  <si>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</si>
  <si>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</si>
  <si>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</si>
  <si>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</si>
  <si>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</si>
  <si>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</si>
  <si>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</si>
  <si>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</si>
  <si>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</si>
  <si>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</si>
  <si>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</si>
  <si>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</si>
  <si>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</si>
  <si>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</si>
  <si>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</si>
  <si>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</si>
  <si>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</si>
  <si>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</si>
  <si>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</si>
  <si>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</si>
  <si>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</si>
  <si>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</si>
  <si>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</si>
  <si>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</si>
  <si>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</si>
  <si>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</si>
  <si>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</si>
  <si>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</si>
  <si>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</si>
  <si>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</si>
  <si>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</si>
  <si>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</si>
  <si>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</si>
  <si>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</si>
  <si>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</si>
  <si>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</si>
  <si>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</si>
  <si>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</si>
  <si>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</si>
  <si>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</si>
  <si>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</si>
  <si>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</si>
  <si>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</si>
  <si>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</si>
  <si>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</si>
  <si>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</si>
  <si>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</si>
  <si>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</si>
  <si>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</si>
  <si>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</si>
  <si>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</si>
  <si>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</si>
  <si>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</si>
  <si>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</si>
  <si>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</si>
  <si>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</si>
  <si>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</si>
  <si>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</si>
  <si>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</si>
  <si>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</si>
  <si>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</si>
  <si>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</si>
  <si>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</si>
  <si>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</si>
  <si>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</si>
  <si>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</si>
  <si>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</si>
  <si>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</si>
  <si>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</si>
  <si>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</si>
  <si>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</si>
  <si>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</si>
  <si>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</si>
  <si>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</si>
  <si>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</si>
  <si>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</si>
  <si>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</si>
  <si>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</si>
  <si>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</si>
  <si>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</si>
  <si>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</si>
  <si>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</si>
  <si>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</si>
  <si>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</si>
  <si>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</si>
  <si>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</si>
  <si>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</si>
  <si>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</si>
  <si>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</si>
  <si>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</si>
  <si>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</si>
  <si>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</si>
  <si>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</si>
  <si>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</si>
  <si>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</si>
  <si>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</si>
  <si>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</si>
  <si>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</si>
  <si>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</si>
  <si>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</si>
  <si>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</si>
  <si>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</si>
  <si>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</si>
  <si>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</si>
  <si>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</si>
  <si>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</si>
  <si>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</si>
  <si>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</si>
  <si>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</si>
  <si>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</si>
  <si>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</si>
  <si>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</si>
  <si>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</si>
  <si>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</si>
  <si>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</si>
  <si>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</si>
  <si>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</si>
  <si>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</si>
  <si>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</si>
  <si>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</si>
  <si>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</si>
  <si>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</si>
  <si>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</si>
  <si>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</si>
  <si>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</si>
  <si>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</si>
  <si>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</si>
  <si>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</si>
  <si>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</si>
  <si>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</si>
  <si>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</si>
  <si>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</si>
  <si>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</si>
  <si>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</si>
  <si>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</si>
  <si>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</si>
  <si>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</si>
  <si>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</si>
  <si>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</si>
  <si>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</si>
  <si>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</si>
  <si>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</si>
  <si>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</si>
  <si>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</si>
  <si>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</si>
  <si>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</si>
  <si>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</si>
  <si>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</si>
  <si>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</si>
  <si>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</si>
  <si>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</si>
  <si>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</si>
  <si>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</si>
  <si>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</si>
  <si>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</si>
  <si>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</si>
  <si>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</si>
  <si>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</si>
  <si>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</si>
  <si>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</si>
  <si>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</si>
  <si>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</si>
  <si>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</si>
  <si>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</si>
  <si>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</si>
  <si>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</si>
  <si>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</si>
  <si>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</si>
  <si>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</si>
  <si>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</si>
  <si>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</si>
  <si>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</si>
  <si>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</si>
  <si>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</si>
  <si>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</si>
  <si>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</si>
  <si>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</si>
  <si>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</si>
  <si>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</si>
  <si>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</si>
  <si>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</si>
  <si>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</si>
  <si>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</si>
  <si>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</si>
  <si>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</si>
  <si>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</si>
  <si>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</si>
  <si>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</si>
  <si>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</si>
  <si>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</si>
  <si>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</si>
  <si>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</si>
  <si>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</si>
  <si>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</si>
  <si>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</si>
  <si>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</si>
  <si>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</si>
  <si>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</si>
  <si>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</si>
  <si>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</si>
  <si>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</si>
  <si>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</si>
  <si>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</si>
  <si>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</si>
  <si>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</si>
  <si>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</si>
  <si>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</si>
  <si>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</si>
  <si>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</si>
  <si>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</si>
  <si>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</si>
  <si>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</si>
  <si>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</si>
  <si>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</si>
  <si>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</si>
  <si>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</si>
  <si>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</si>
  <si>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</si>
  <si>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</si>
  <si>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</si>
  <si>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</si>
  <si>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</si>
  <si>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</si>
  <si>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</si>
  <si>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</si>
  <si>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</si>
  <si>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</si>
  <si>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</si>
  <si>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</si>
  <si>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</si>
  <si>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</si>
  <si>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</si>
  <si>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</si>
  <si>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</si>
  <si>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</si>
  <si>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</si>
  <si>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</si>
  <si>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</si>
  <si>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</si>
  <si>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</si>
  <si>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</si>
  <si>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</si>
  <si>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</si>
  <si>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</si>
  <si>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</si>
  <si>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</si>
  <si>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</si>
  <si>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</si>
  <si>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</si>
  <si>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</si>
  <si>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</si>
  <si>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</si>
  <si>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</si>
  <si>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</si>
  <si>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</si>
  <si>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</si>
  <si>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</si>
  <si>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</si>
  <si>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</si>
  <si>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</si>
  <si>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</si>
  <si>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</si>
  <si>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</si>
  <si>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</si>
  <si>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</si>
  <si>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</si>
  <si>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</si>
  <si>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</si>
  <si>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</si>
  <si>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</si>
  <si>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</si>
  <si>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</si>
  <si>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</si>
  <si>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</si>
  <si>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</si>
  <si>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</si>
  <si>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</si>
  <si>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</si>
  <si>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</si>
  <si>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</si>
  <si>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</si>
  <si>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</si>
  <si>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</si>
  <si>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</si>
  <si>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</si>
  <si>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</si>
  <si>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</si>
  <si>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</si>
  <si>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</si>
  <si>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</si>
  <si>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</si>
  <si>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</si>
  <si>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</si>
  <si>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</si>
  <si>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</si>
  <si>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</si>
  <si>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</si>
  <si>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</si>
  <si>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</si>
  <si>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</si>
  <si>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</si>
  <si>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</si>
  <si>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</si>
  <si>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</si>
  <si>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</si>
  <si>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</si>
  <si>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</si>
  <si>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</si>
  <si>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</si>
  <si>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</si>
  <si>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</si>
  <si>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</si>
  <si>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</si>
  <si>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</si>
  <si>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</si>
  <si>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</si>
  <si>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</si>
  <si>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</si>
  <si>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</si>
  <si>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</si>
  <si>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</si>
  <si>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</si>
  <si>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</si>
  <si>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</si>
  <si>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</si>
  <si>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</si>
  <si>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</si>
  <si>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</si>
  <si>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</si>
  <si>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</si>
  <si>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</si>
  <si>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</si>
  <si>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</si>
  <si>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</si>
  <si>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</si>
  <si>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</si>
  <si>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</si>
  <si>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</si>
  <si>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</si>
  <si>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</si>
  <si>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</si>
  <si>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</si>
  <si>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</si>
  <si>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</si>
  <si>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</si>
  <si>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</si>
  <si>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</si>
  <si>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</si>
  <si>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</si>
  <si>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</si>
  <si>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</si>
  <si>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</si>
  <si>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</si>
  <si>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</si>
  <si>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</si>
  <si>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</si>
  <si>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</si>
  <si>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</si>
  <si>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</si>
  <si>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</si>
  <si>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</si>
  <si>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</si>
  <si>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</si>
  <si>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</si>
  <si>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</si>
  <si>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</si>
  <si>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</si>
  <si>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</si>
  <si>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</si>
  <si>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</si>
  <si>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</si>
  <si>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</si>
  <si>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</si>
  <si>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</si>
  <si>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</si>
  <si>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</si>
  <si>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</si>
  <si>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</si>
  <si>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</si>
  <si>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</si>
  <si>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</si>
  <si>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</si>
  <si>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</si>
  <si>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</si>
  <si>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</si>
  <si>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</si>
  <si>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</si>
  <si>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</si>
  <si>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</si>
  <si>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</si>
  <si>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</si>
  <si>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</si>
  <si>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</si>
  <si>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</si>
  <si>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</si>
  <si>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</si>
  <si>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</si>
  <si>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</si>
  <si>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</si>
  <si>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</si>
  <si>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</si>
  <si>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</si>
  <si>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</si>
  <si>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</si>
  <si>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</si>
  <si>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</si>
  <si>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</si>
  <si>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</si>
  <si>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</si>
  <si>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</si>
  <si>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</si>
  <si>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</si>
  <si>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</si>
  <si>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</si>
  <si>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</si>
  <si>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</si>
  <si>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</si>
  <si>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</si>
  <si>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</si>
  <si>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</si>
  <si>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</si>
  <si>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</si>
  <si>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</si>
  <si>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</si>
  <si>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</si>
  <si>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</si>
  <si>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</si>
  <si>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</si>
  <si>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</si>
  <si>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</si>
  <si>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</si>
  <si>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</si>
  <si>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</si>
  <si>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</si>
  <si>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</si>
  <si>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</si>
  <si>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</si>
  <si>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</si>
  <si>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</si>
  <si>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</si>
  <si>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</si>
  <si>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</si>
  <si>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</si>
  <si>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</si>
  <si>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</si>
  <si>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</si>
  <si>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</si>
  <si>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</si>
  <si>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</si>
  <si>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</si>
  <si>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</si>
  <si>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</si>
  <si>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</si>
  <si>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</si>
  <si>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</si>
  <si>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</si>
  <si>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</si>
  <si>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</si>
  <si>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</si>
  <si>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</si>
  <si>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</si>
  <si>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</si>
  <si>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</si>
  <si>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</si>
  <si>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</si>
  <si>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</si>
  <si>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</si>
  <si>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</si>
  <si>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</si>
  <si>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</si>
  <si>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</si>
  <si>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</si>
  <si>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</si>
  <si>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</si>
  <si>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</si>
  <si>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</si>
  <si>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</si>
  <si>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</si>
  <si>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</si>
  <si>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</si>
  <si>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</si>
  <si>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</si>
  <si>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</si>
  <si>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</si>
  <si>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</si>
  <si>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</si>
  <si>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</si>
  <si>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</si>
  <si>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</si>
  <si>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</si>
  <si>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</si>
  <si>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</si>
  <si>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</si>
  <si>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</si>
  <si>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</si>
  <si>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</si>
  <si>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</si>
  <si>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</si>
  <si>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</si>
  <si>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</si>
  <si>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</si>
  <si>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</si>
  <si>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</si>
  <si>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</si>
  <si>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</si>
  <si>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</si>
  <si>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</si>
  <si>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</si>
  <si>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</si>
  <si>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</si>
  <si>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</si>
  <si>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</si>
  <si>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</si>
  <si>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</si>
  <si>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</si>
  <si>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</si>
  <si>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</si>
  <si>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</si>
  <si>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</si>
  <si>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</si>
  <si>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</si>
  <si>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</si>
  <si>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</si>
  <si>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</si>
  <si>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</si>
  <si>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</si>
  <si>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</si>
  <si>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</si>
  <si>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</si>
  <si>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</si>
  <si>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</si>
  <si>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</si>
  <si>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</si>
  <si>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</si>
  <si>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</si>
  <si>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</si>
  <si>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</si>
  <si>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</si>
  <si>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</si>
  <si>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</si>
  <si>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</si>
  <si>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</si>
  <si>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</si>
  <si>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</si>
  <si>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</si>
  <si>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</si>
  <si>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</si>
  <si>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</si>
  <si>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</si>
  <si>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</si>
  <si>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</si>
  <si>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</si>
  <si>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</si>
  <si>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</si>
  <si>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</si>
  <si>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</si>
  <si>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</si>
  <si>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</si>
  <si>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</si>
  <si>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</si>
  <si>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</si>
  <si>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</si>
  <si>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</si>
  <si>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</si>
  <si>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</si>
  <si>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</si>
  <si>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</si>
  <si>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</si>
  <si>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</si>
  <si>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</si>
  <si>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</si>
  <si>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</si>
  <si>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</si>
  <si>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</si>
  <si>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</si>
  <si>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</si>
  <si>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</si>
  <si>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</si>
  <si>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</si>
  <si>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</si>
  <si>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</si>
  <si>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</si>
  <si>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</si>
  <si>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</si>
  <si>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</si>
  <si>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</si>
  <si>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</si>
  <si>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</si>
  <si>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</si>
  <si>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</si>
  <si>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</si>
  <si>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</si>
  <si>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</si>
  <si>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</si>
  <si>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</si>
  <si>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</si>
  <si>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</si>
  <si>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</si>
  <si>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</si>
  <si>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</si>
  <si>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</si>
  <si>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</si>
  <si>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</si>
  <si>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</si>
  <si>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</si>
  <si>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</si>
  <si>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</si>
  <si>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</si>
  <si>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</si>
  <si>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</si>
  <si>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</si>
  <si>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</si>
  <si>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</si>
  <si>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</si>
  <si>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</si>
  <si>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</si>
  <si>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</si>
  <si>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</si>
  <si>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</si>
  <si>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</si>
  <si>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</si>
  <si>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</si>
  <si>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</si>
  <si>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</si>
  <si>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</si>
  <si>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</si>
  <si>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</si>
  <si>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</si>
  <si>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</si>
  <si>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</si>
  <si>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</si>
  <si>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</si>
  <si>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</si>
  <si>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</si>
  <si>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</si>
  <si>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</si>
  <si>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</si>
  <si>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</si>
  <si>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</si>
  <si>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</si>
  <si>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</si>
  <si>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</si>
  <si>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</si>
  <si>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</si>
  <si>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</si>
  <si>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</si>
  <si>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</si>
  <si>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</si>
  <si>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</si>
  <si>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</si>
  <si>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</si>
  <si>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</si>
  <si>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</si>
  <si>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</si>
  <si>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</si>
  <si>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</si>
  <si>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</si>
  <si>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</si>
  <si>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</si>
  <si>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</si>
  <si>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</si>
  <si>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</si>
  <si>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</si>
  <si>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</si>
  <si>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</si>
  <si>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</si>
  <si>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</si>
  <si>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</si>
  <si>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</si>
  <si>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</si>
  <si>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</si>
  <si>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</si>
  <si>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</si>
  <si>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</si>
  <si>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</si>
  <si>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</si>
  <si>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</si>
  <si>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</si>
  <si>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</si>
  <si>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</si>
  <si>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</si>
  <si>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</si>
  <si>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</si>
  <si>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</si>
  <si>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</si>
  <si>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</si>
  <si>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</si>
  <si>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</si>
  <si>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</si>
  <si>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</si>
  <si>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</si>
  <si>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</si>
  <si>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</si>
  <si>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</si>
  <si>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</si>
  <si>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</si>
  <si>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</si>
  <si>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</si>
  <si>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</si>
  <si>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</si>
  <si>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</si>
  <si>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</si>
  <si>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</si>
  <si>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</si>
  <si>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</si>
  <si>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</si>
  <si>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</si>
  <si>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</si>
  <si>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</si>
  <si>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</si>
  <si>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</si>
  <si>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</si>
  <si>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</si>
  <si>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</si>
  <si>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</si>
  <si>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</si>
  <si>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</si>
  <si>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</si>
  <si>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</si>
  <si>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</si>
  <si>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</si>
  <si>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</si>
  <si>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</si>
  <si>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</si>
  <si>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</si>
  <si>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</si>
  <si>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</si>
  <si>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</si>
  <si>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</si>
  <si>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</si>
  <si>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</si>
  <si>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</si>
  <si>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</si>
  <si>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</si>
  <si>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</si>
  <si>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</si>
  <si>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</si>
  <si>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</si>
  <si>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</si>
  <si>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</si>
  <si>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</si>
  <si>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</si>
  <si>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</si>
  <si>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</si>
  <si>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</si>
  <si>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</si>
  <si>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</si>
  <si>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</si>
  <si>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</si>
  <si>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</si>
  <si>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</si>
  <si>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</si>
  <si>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</si>
  <si>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</si>
  <si>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</si>
  <si>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</si>
  <si>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</si>
  <si>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</si>
  <si>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</si>
  <si>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</si>
  <si>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</si>
  <si>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</si>
  <si>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</si>
  <si>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</si>
  <si>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</si>
  <si>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</si>
  <si>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</si>
  <si>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</si>
  <si>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</si>
  <si>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</si>
  <si>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</si>
  <si>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</si>
  <si>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</si>
  <si>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</si>
  <si>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</si>
  <si>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</si>
  <si>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</si>
  <si>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</si>
  <si>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</si>
  <si>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</si>
  <si>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</si>
  <si>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</si>
  <si>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</si>
  <si>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</si>
  <si>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</si>
  <si>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</si>
  <si>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</si>
  <si>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</si>
  <si>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</si>
  <si>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</si>
  <si>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</si>
  <si>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</si>
  <si>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</si>
  <si>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</si>
  <si>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</si>
  <si>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</si>
  <si>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</si>
  <si>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</si>
  <si>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</si>
  <si>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</si>
  <si>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</si>
  <si>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</si>
  <si>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</si>
  <si>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</si>
  <si>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</si>
  <si>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</si>
  <si>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</si>
  <si>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</si>
  <si>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</si>
  <si>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</si>
  <si>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</si>
  <si>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</si>
  <si>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</si>
  <si>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</si>
  <si>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</si>
  <si>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</si>
  <si>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</si>
  <si>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</si>
  <si>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</si>
  <si>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</si>
  <si>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</si>
  <si>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</si>
  <si>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</si>
  <si>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</si>
  <si>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</si>
  <si>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</si>
  <si>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</si>
  <si>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</si>
  <si>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</si>
  <si>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</si>
  <si>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</si>
  <si>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</si>
  <si>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</si>
  <si>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</si>
  <si>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</si>
  <si>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</si>
  <si>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</si>
  <si>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</si>
  <si>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</si>
  <si>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</si>
  <si>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</si>
  <si>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</si>
  <si>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</si>
  <si>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</si>
  <si>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</si>
  <si>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</si>
  <si>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</si>
  <si>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</si>
  <si>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</si>
  <si>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</si>
  <si>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</si>
  <si>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</si>
  <si>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</si>
  <si>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</si>
  <si>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</si>
  <si>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</si>
  <si>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</si>
  <si>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</si>
  <si>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</si>
  <si>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</si>
  <si>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</si>
  <si>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</si>
  <si>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</si>
  <si>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</si>
  <si>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</si>
  <si>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</si>
  <si>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</si>
  <si>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</si>
  <si>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</si>
  <si>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</si>
  <si>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</si>
  <si>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</si>
  <si>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</si>
  <si>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</si>
  <si>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</si>
  <si>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</si>
  <si>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</si>
  <si>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</si>
  <si>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</si>
  <si>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</si>
  <si>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</si>
  <si>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</si>
  <si>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</si>
  <si>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</si>
  <si>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</si>
  <si>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</si>
  <si>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</si>
  <si>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</si>
  <si>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</si>
  <si>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</si>
  <si>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</si>
  <si>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</si>
  <si>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</si>
  <si>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</si>
  <si>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</si>
  <si>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</si>
  <si>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</si>
  <si>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</si>
  <si>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</si>
  <si>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</si>
  <si>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</si>
  <si>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</si>
  <si>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</si>
  <si>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</si>
  <si>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</si>
  <si>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</si>
  <si>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</si>
  <si>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</si>
  <si>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</si>
  <si>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</si>
  <si>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</si>
  <si>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</si>
  <si>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</si>
  <si>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</si>
  <si>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</si>
  <si>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</si>
  <si>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</si>
  <si>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</si>
  <si>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</si>
  <si>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</si>
  <si>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</si>
  <si>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</si>
  <si>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</si>
  <si>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</si>
  <si>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</si>
  <si>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</si>
  <si>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</si>
  <si>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</si>
  <si>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</si>
  <si>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</si>
  <si>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</si>
  <si>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</si>
  <si>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</si>
  <si>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</si>
  <si>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</si>
  <si>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</si>
  <si>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</si>
  <si>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</si>
  <si>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</si>
  <si>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</si>
  <si>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</si>
  <si>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</si>
  <si>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</si>
  <si>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</si>
  <si>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</si>
  <si>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</si>
  <si>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</si>
  <si>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</si>
  <si>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</si>
  <si>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</si>
  <si>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</si>
  <si>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</si>
  <si>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</si>
  <si>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</si>
  <si>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</si>
  <si>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</si>
  <si>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</si>
  <si>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</si>
  <si>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</si>
  <si>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</si>
  <si>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</si>
  <si>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</si>
  <si>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</si>
  <si>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</si>
  <si>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</si>
  <si>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</si>
  <si>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</si>
  <si>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</si>
  <si>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</si>
  <si>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</si>
  <si>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</si>
  <si>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</si>
  <si>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</si>
  <si>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</si>
  <si>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</si>
  <si>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</si>
  <si>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</si>
  <si>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</si>
  <si>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</si>
  <si>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</si>
  <si>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</si>
  <si>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</si>
  <si>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</si>
  <si>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</si>
  <si>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</si>
  <si>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</si>
  <si>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</si>
  <si>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</si>
  <si>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</si>
  <si>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</si>
  <si>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</si>
  <si>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</si>
  <si>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</si>
  <si>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</si>
  <si>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</si>
  <si>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</si>
  <si>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</si>
  <si>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</si>
  <si>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</si>
  <si>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</si>
  <si>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</si>
  <si>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</si>
  <si>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</si>
  <si>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</si>
  <si>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</si>
  <si>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</si>
  <si>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</si>
  <si>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</si>
  <si>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</si>
  <si>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</si>
  <si>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</si>
  <si>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</si>
  <si>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</si>
  <si>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</si>
  <si>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</si>
  <si>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</si>
  <si>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</si>
  <si>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</si>
  <si>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</si>
  <si>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</si>
  <si>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</si>
  <si>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</si>
  <si>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</si>
  <si>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</si>
  <si>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</si>
  <si>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</si>
  <si>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</si>
  <si>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</si>
  <si>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</si>
  <si>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</si>
  <si>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</si>
  <si>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</si>
  <si>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</si>
  <si>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</si>
  <si>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</si>
  <si>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</si>
  <si>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</si>
  <si>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</si>
  <si>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</si>
  <si>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</si>
  <si>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</si>
  <si>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</si>
  <si>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</si>
  <si>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</si>
  <si>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</si>
  <si>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</si>
  <si>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</si>
  <si>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</si>
  <si>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</si>
  <si>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</si>
  <si>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</si>
  <si>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</si>
  <si>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</si>
  <si>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</si>
  <si>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</si>
  <si>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</si>
  <si>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</si>
  <si>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</si>
  <si>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</si>
  <si>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</si>
  <si>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</si>
  <si>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</si>
  <si>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</si>
  <si>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</si>
  <si>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</si>
  <si>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</si>
  <si>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</si>
  <si>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</si>
  <si>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</si>
  <si>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</si>
  <si>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</si>
  <si>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</si>
  <si>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</si>
  <si>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</si>
  <si>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</si>
  <si>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</si>
  <si>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</si>
  <si>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</si>
  <si>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</si>
  <si>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</si>
  <si>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</si>
  <si>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</si>
  <si>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</si>
  <si>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</si>
  <si>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</si>
  <si>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</si>
  <si>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</si>
  <si>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</si>
  <si>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</si>
  <si>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</si>
  <si>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</si>
  <si>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</si>
  <si>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</si>
  <si>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</si>
  <si>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</si>
  <si>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</si>
  <si>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</si>
  <si>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</si>
  <si>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</si>
  <si>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</si>
  <si>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</si>
  <si>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</si>
  <si>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</si>
  <si>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</si>
  <si>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</si>
  <si>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</si>
  <si>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</si>
  <si>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</si>
  <si>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</si>
  <si>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</si>
  <si>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</si>
  <si>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</si>
  <si>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</si>
  <si>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</si>
  <si>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</si>
  <si>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</si>
  <si>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</si>
  <si>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</si>
  <si>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</si>
  <si>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</si>
  <si>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</si>
  <si>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</si>
  <si>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</si>
  <si>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</si>
  <si>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</si>
  <si>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</si>
  <si>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</si>
  <si>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</si>
  <si>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</si>
  <si>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</si>
  <si>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</si>
  <si>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</si>
  <si>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</si>
  <si>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</si>
  <si>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</si>
  <si>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</si>
  <si>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</si>
  <si>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</si>
  <si>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</si>
  <si>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</si>
  <si>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</si>
  <si>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</si>
  <si>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</si>
  <si>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</si>
  <si>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</si>
  <si>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</si>
  <si>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</si>
  <si>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</si>
  <si>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</si>
  <si>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</si>
  <si>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</si>
  <si>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</si>
  <si>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</si>
  <si>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</si>
  <si>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</si>
  <si>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</si>
  <si>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</si>
  <si>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</si>
  <si>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</si>
  <si>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</si>
  <si>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</si>
  <si>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</si>
  <si>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</si>
  <si>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</si>
  <si>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</si>
  <si>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</si>
  <si>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</si>
  <si>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</si>
  <si>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</si>
  <si>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</si>
  <si>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</si>
  <si>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</si>
  <si>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</si>
  <si>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</si>
  <si>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</si>
  <si>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</si>
  <si>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</si>
  <si>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</si>
  <si>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</si>
  <si>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</si>
  <si>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</si>
  <si>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</si>
  <si>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</si>
  <si>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</si>
  <si>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</si>
  <si>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</si>
  <si>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</si>
  <si>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</si>
  <si>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</si>
  <si>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</si>
  <si>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</si>
  <si>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</si>
  <si>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</si>
  <si>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</si>
  <si>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</si>
  <si>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</si>
  <si>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</si>
  <si>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</si>
  <si>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</si>
  <si>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</si>
  <si>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</si>
  <si>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</si>
  <si>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</si>
  <si>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</si>
  <si>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</si>
  <si>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</si>
  <si>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</si>
  <si>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</si>
  <si>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</si>
  <si>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</si>
  <si>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</si>
  <si>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</si>
  <si>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</si>
  <si>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</si>
  <si>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</si>
  <si>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</si>
  <si>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</si>
  <si>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</si>
  <si>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</si>
  <si>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</si>
  <si>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</si>
  <si>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</si>
  <si>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</si>
  <si>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</si>
  <si>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</si>
  <si>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</si>
  <si>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</si>
  <si>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</si>
  <si>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</si>
  <si>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</si>
  <si>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</si>
  <si>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</si>
  <si>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</si>
  <si>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</si>
  <si>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</si>
  <si>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</si>
  <si>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</si>
  <si>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</si>
  <si>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</si>
  <si>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</si>
  <si>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</si>
  <si>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</si>
  <si>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</si>
  <si>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</si>
  <si>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</si>
  <si>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</si>
  <si>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</si>
  <si>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</si>
  <si>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</si>
  <si>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</si>
  <si>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</si>
  <si>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</si>
  <si>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</si>
  <si>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</si>
  <si>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</si>
  <si>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</si>
  <si>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</si>
  <si>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</si>
  <si>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</si>
  <si>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</si>
  <si>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</si>
  <si>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</si>
  <si>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</si>
  <si>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</si>
  <si>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</si>
  <si>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</si>
  <si>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</si>
  <si>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</si>
  <si>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</si>
  <si>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</si>
  <si>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</si>
  <si>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</si>
  <si>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</si>
  <si>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</si>
  <si>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</si>
  <si>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</si>
  <si>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</si>
  <si>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</si>
  <si>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</si>
  <si>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</si>
  <si>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</si>
  <si>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</si>
  <si>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</si>
  <si>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</si>
  <si>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</si>
  <si>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</si>
  <si>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</si>
  <si>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</si>
  <si>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</si>
  <si>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</si>
  <si>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</si>
  <si>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</si>
  <si>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</si>
  <si>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</si>
  <si>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</si>
  <si>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</si>
  <si>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</si>
  <si>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</si>
  <si>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</si>
  <si>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</si>
  <si>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</si>
  <si>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</si>
  <si>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</si>
  <si>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</si>
  <si>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</si>
  <si>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</si>
  <si>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</si>
  <si>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</si>
  <si>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</si>
  <si>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</si>
  <si>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</si>
  <si>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</si>
  <si>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</si>
  <si>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</si>
  <si>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</si>
  <si>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</si>
  <si>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</si>
  <si>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</si>
  <si>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</si>
  <si>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</si>
  <si>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</si>
  <si>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</si>
  <si>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</si>
  <si>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</si>
  <si>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</si>
  <si>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</si>
  <si>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</si>
  <si>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</si>
  <si>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</si>
  <si>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</si>
  <si>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</si>
  <si>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</si>
  <si>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</si>
  <si>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</si>
  <si>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</si>
  <si>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</si>
  <si>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</si>
  <si>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</si>
  <si>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</si>
  <si>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</si>
  <si>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</si>
  <si>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</si>
  <si>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</si>
  <si>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</si>
  <si>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</si>
  <si>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</si>
  <si>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</si>
  <si>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</si>
  <si>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</si>
  <si>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</si>
  <si>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</si>
  <si>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</si>
  <si>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</si>
  <si>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</si>
  <si>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</si>
  <si>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</si>
  <si>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</si>
  <si>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</si>
  <si>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</si>
  <si>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</si>
  <si>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</si>
  <si>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</si>
  <si>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</si>
  <si>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</si>
  <si>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</si>
  <si>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</si>
  <si>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</si>
  <si>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</si>
  <si>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</si>
  <si>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</si>
  <si>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</si>
  <si>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</si>
  <si>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</si>
  <si>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</si>
  <si>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</si>
  <si>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</si>
  <si>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</si>
  <si>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</si>
  <si>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</si>
  <si>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</si>
  <si>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</si>
  <si>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</si>
  <si>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</si>
  <si>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</si>
  <si>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</si>
  <si>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</si>
  <si>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</si>
  <si>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</si>
  <si>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</si>
  <si>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</si>
  <si>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</si>
  <si>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</si>
  <si>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</si>
  <si>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</si>
  <si>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</si>
  <si>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</si>
  <si>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</si>
  <si>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</si>
  <si>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</si>
  <si>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</si>
  <si>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</si>
  <si>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</si>
  <si>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</si>
  <si>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</si>
  <si>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</si>
  <si>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</si>
  <si>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</si>
  <si>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</si>
  <si>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</si>
  <si>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</si>
  <si>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</si>
  <si>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</si>
  <si>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</si>
  <si>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</si>
  <si>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</si>
  <si>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</si>
  <si>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</si>
  <si>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</si>
  <si>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</si>
  <si>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</si>
  <si>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</si>
  <si>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</si>
  <si>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</si>
  <si>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</si>
  <si>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</si>
  <si>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</si>
  <si>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</si>
  <si>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</si>
  <si>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</si>
  <si>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</si>
  <si>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</si>
  <si>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</si>
  <si>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</si>
  <si>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</si>
  <si>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</si>
  <si>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</si>
  <si>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</si>
  <si>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</si>
  <si>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</si>
  <si>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</si>
  <si>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</si>
  <si>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</si>
  <si>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</si>
  <si>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</si>
  <si>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</si>
  <si>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</si>
  <si>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</si>
  <si>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</si>
  <si>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</si>
  <si>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</si>
  <si>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</si>
  <si>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</si>
  <si>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</si>
  <si>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</si>
  <si>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</si>
  <si>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</si>
  <si>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</si>
  <si>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</si>
  <si>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</si>
  <si>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</si>
  <si>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</si>
  <si>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</si>
  <si>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</si>
  <si>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</si>
  <si>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</si>
  <si>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</si>
  <si>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</si>
  <si>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</si>
  <si>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</si>
  <si>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</si>
  <si>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</si>
  <si>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</si>
  <si>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</si>
  <si>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</si>
  <si>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</si>
  <si>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</si>
  <si>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</si>
  <si>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</si>
  <si>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</si>
  <si>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</si>
  <si>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</si>
  <si>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</si>
  <si>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</si>
  <si>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</si>
  <si>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</si>
  <si>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</si>
  <si>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</si>
  <si>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</si>
  <si>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</si>
  <si>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</si>
  <si>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</si>
  <si>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</si>
  <si>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</si>
  <si>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</si>
  <si>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</si>
  <si>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</si>
  <si>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</si>
  <si>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</si>
  <si>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</si>
  <si>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</si>
  <si>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</si>
  <si>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</si>
  <si>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</si>
  <si>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</si>
  <si>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</si>
  <si>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</si>
  <si>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</si>
  <si>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</si>
  <si>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</si>
  <si>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</si>
  <si>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</si>
  <si>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</si>
  <si>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</si>
  <si>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</si>
  <si>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</si>
  <si>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</si>
  <si>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</si>
  <si>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</si>
  <si>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</si>
  <si>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</si>
  <si>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</si>
  <si>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</si>
  <si>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</si>
  <si>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</si>
  <si>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</si>
  <si>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</si>
  <si>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</si>
  <si>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</si>
  <si>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</si>
  <si>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</si>
  <si>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</si>
  <si>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</si>
  <si>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</si>
  <si>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</si>
  <si>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</si>
  <si>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</si>
  <si>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</si>
  <si>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</si>
  <si>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</si>
  <si>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</si>
  <si>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</si>
  <si>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</si>
  <si>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</si>
  <si>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</si>
  <si>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</si>
  <si>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</si>
  <si>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</si>
  <si>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</si>
  <si>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</si>
  <si>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</si>
  <si>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</si>
  <si>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</si>
  <si>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</si>
  <si>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</si>
  <si>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</si>
  <si>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</si>
  <si>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</si>
  <si>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</si>
  <si>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</si>
  <si>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</si>
  <si>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</si>
  <si>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</si>
  <si>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</si>
  <si>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</si>
  <si>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</si>
  <si>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</si>
  <si>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</si>
  <si>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</si>
  <si>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</si>
  <si>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</si>
  <si>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</si>
  <si>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</si>
  <si>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</si>
  <si>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</si>
  <si>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</si>
  <si>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</si>
  <si>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</si>
  <si>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</si>
  <si>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</si>
  <si>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</si>
  <si>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</si>
  <si>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</si>
  <si>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</si>
  <si>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</si>
  <si>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</si>
  <si>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</si>
  <si>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</si>
  <si>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</si>
  <si>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</si>
  <si>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</si>
  <si>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</si>
  <si>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</si>
  <si>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</si>
  <si>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</si>
  <si>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</si>
  <si>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</si>
  <si>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</si>
  <si>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</si>
  <si>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</si>
  <si>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</si>
  <si>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</si>
  <si>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</si>
  <si>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</si>
  <si>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</si>
  <si>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</si>
  <si>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</si>
  <si>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</si>
  <si>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</si>
  <si>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</si>
  <si>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</si>
  <si>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</si>
  <si>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</si>
  <si>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</si>
  <si>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</si>
  <si>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</si>
  <si>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</si>
  <si>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</si>
  <si>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</si>
  <si>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</si>
  <si>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</si>
  <si>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</si>
  <si>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</si>
  <si>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</si>
  <si>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</si>
  <si>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</si>
  <si>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</si>
  <si>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</si>
  <si>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</si>
  <si>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</si>
  <si>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</si>
  <si>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</si>
  <si>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</si>
  <si>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</si>
  <si>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</si>
  <si>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</si>
  <si>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</si>
  <si>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</si>
  <si>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</si>
  <si>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</si>
  <si>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</si>
  <si>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</si>
  <si>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</si>
  <si>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</si>
  <si>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</si>
  <si>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</si>
  <si>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</si>
  <si>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</si>
  <si>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</si>
  <si>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</si>
  <si>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</si>
  <si>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</si>
  <si>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</si>
  <si>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</si>
  <si>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</si>
  <si>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</si>
  <si>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</si>
  <si>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</si>
  <si>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</si>
  <si>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</si>
  <si>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</si>
  <si>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</si>
  <si>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</si>
  <si>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</si>
  <si>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</si>
  <si>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</si>
  <si>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</si>
  <si>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</si>
  <si>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</si>
  <si>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</si>
  <si>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</si>
  <si>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</si>
  <si>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</si>
  <si>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</si>
  <si>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</si>
  <si>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</si>
  <si>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</si>
  <si>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</si>
  <si>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</si>
  <si>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</si>
  <si>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</si>
  <si>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</si>
  <si>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</si>
  <si>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</si>
  <si>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</si>
  <si>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</si>
  <si>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</si>
  <si>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</si>
  <si>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</si>
  <si>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</si>
  <si>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</si>
  <si>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</si>
  <si>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</si>
  <si>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</si>
  <si>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</si>
  <si>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</si>
  <si>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</si>
  <si>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</si>
  <si>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</si>
  <si>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</si>
  <si>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</si>
  <si>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</si>
  <si>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</si>
  <si>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</si>
  <si>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</si>
  <si>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</si>
  <si>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</si>
  <si>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</si>
  <si>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</si>
  <si>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</si>
  <si>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</si>
  <si>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</si>
  <si>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</si>
  <si>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</si>
  <si>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</si>
  <si>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</si>
  <si>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</si>
  <si>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</si>
  <si>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</si>
  <si>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</si>
  <si>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</si>
  <si>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</si>
  <si>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</si>
  <si>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</si>
  <si>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</si>
  <si>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</si>
  <si>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</si>
  <si>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</si>
  <si>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</si>
  <si>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</si>
  <si>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</si>
  <si>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</si>
  <si>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</si>
  <si>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</si>
  <si>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</si>
  <si>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</si>
  <si>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</si>
  <si>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</si>
  <si>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</si>
  <si>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</si>
  <si>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</si>
  <si>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</si>
  <si>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</si>
  <si>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</si>
  <si>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</si>
  <si>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</si>
  <si>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</si>
  <si>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</si>
  <si>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</si>
  <si>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</si>
  <si>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</si>
  <si>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</si>
  <si>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</si>
  <si>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</si>
  <si>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</si>
  <si>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</si>
  <si>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</si>
  <si>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</si>
  <si>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</si>
  <si>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</si>
  <si>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</si>
  <si>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</si>
  <si>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</si>
  <si>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</si>
  <si>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</si>
  <si>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</si>
  <si>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</si>
  <si>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</si>
  <si>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</si>
  <si>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</si>
  <si>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</si>
  <si>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</si>
  <si>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</si>
  <si>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</si>
  <si>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</si>
  <si>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</si>
  <si>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</si>
  <si>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</si>
  <si>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</si>
  <si>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</si>
  <si>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</si>
  <si>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</si>
  <si>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</si>
  <si>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</si>
  <si>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</si>
  <si>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</si>
  <si>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</si>
  <si>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</si>
  <si>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</si>
  <si>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</si>
  <si>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</si>
  <si>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</si>
  <si>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</si>
  <si>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</si>
  <si>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</si>
  <si>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</si>
  <si>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</si>
  <si>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</si>
  <si>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</si>
  <si>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</si>
  <si>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</si>
  <si>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</si>
  <si>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</si>
  <si>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</si>
  <si>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</si>
  <si>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</si>
  <si>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</si>
  <si>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</si>
  <si>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</si>
  <si>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</si>
  <si>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</si>
  <si>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</si>
  <si>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</si>
  <si>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</si>
  <si>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</si>
  <si>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</si>
  <si>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</si>
  <si>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</si>
  <si>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</si>
  <si>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</si>
  <si>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</si>
  <si>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</si>
  <si>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</si>
  <si>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</si>
  <si>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</si>
  <si>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</si>
  <si>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</si>
  <si>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</si>
  <si>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</si>
  <si>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</si>
  <si>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</si>
  <si>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</si>
  <si>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</si>
  <si>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</si>
  <si>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</si>
  <si>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</si>
  <si>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</si>
  <si>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</si>
  <si>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</si>
  <si>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</si>
  <si>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</si>
  <si>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</si>
  <si>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</si>
  <si>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</si>
  <si>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</si>
  <si>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</si>
  <si>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</si>
  <si>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</si>
  <si>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</si>
  <si>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</si>
  <si>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</si>
  <si>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</si>
  <si>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</si>
  <si>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</si>
  <si>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</si>
  <si>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</si>
  <si>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</si>
  <si>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</si>
  <si>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</si>
  <si>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</si>
  <si>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</si>
  <si>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</si>
  <si>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</si>
  <si>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</si>
  <si>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</si>
  <si>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</si>
  <si>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</si>
  <si>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</si>
  <si>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</si>
  <si>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</si>
  <si>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</si>
  <si>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</si>
  <si>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</si>
  <si>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</si>
  <si>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</si>
  <si>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</si>
  <si>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</si>
  <si>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</si>
  <si>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</si>
  <si>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</si>
  <si>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</si>
  <si>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</si>
  <si>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</si>
  <si>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</si>
  <si>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</si>
  <si>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</si>
  <si>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</si>
  <si>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</si>
  <si>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</si>
  <si>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</si>
  <si>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</si>
  <si>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</si>
  <si>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</si>
  <si>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</si>
  <si>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</si>
  <si>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</si>
  <si>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</si>
  <si>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</si>
  <si>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</si>
  <si>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</si>
  <si>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</si>
  <si>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</si>
  <si>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</si>
  <si>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</si>
  <si>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</si>
  <si>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</si>
  <si>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</si>
  <si>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</si>
  <si>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</si>
  <si>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</si>
  <si>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</si>
  <si>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</si>
  <si>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</si>
  <si>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</si>
  <si>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</si>
  <si>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</si>
  <si>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</si>
  <si>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</si>
  <si>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</si>
  <si>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</si>
  <si>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</si>
  <si>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</si>
  <si>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</si>
  <si>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</si>
  <si>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</si>
  <si>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</si>
  <si>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</si>
  <si>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</si>
  <si>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</si>
  <si>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</si>
  <si>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</si>
  <si>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</si>
  <si>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</si>
  <si>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</si>
  <si>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</si>
  <si>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</si>
  <si>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</si>
  <si>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</si>
  <si>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</si>
  <si>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</si>
  <si>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</si>
  <si>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</si>
  <si>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</si>
  <si>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</si>
  <si>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</si>
  <si>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</si>
  <si>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</si>
  <si>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</si>
  <si>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</si>
  <si>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</si>
  <si>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</si>
  <si>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</si>
  <si>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</si>
  <si>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</si>
  <si>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</si>
  <si>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</si>
  <si>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</si>
  <si>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</si>
  <si>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</si>
  <si>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</si>
  <si>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</si>
  <si>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</si>
  <si>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</si>
  <si>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</si>
  <si>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</si>
  <si>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</si>
  <si>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</si>
  <si>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</si>
  <si>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</si>
  <si>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</si>
  <si>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</si>
  <si>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</si>
  <si>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</si>
  <si>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</si>
  <si>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</si>
  <si>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</si>
  <si>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</si>
  <si>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</si>
  <si>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</si>
  <si>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</si>
  <si>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</si>
  <si>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</si>
  <si>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</si>
  <si>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</si>
  <si>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</si>
  <si>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</si>
  <si>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</si>
  <si>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</si>
  <si>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</si>
  <si>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</si>
  <si>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</si>
  <si>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</si>
  <si>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</si>
  <si>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</si>
  <si>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</si>
  <si>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</si>
  <si>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</si>
  <si>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</si>
  <si>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</si>
  <si>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</si>
  <si>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</si>
  <si>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</si>
  <si>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</si>
  <si>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</si>
  <si>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</si>
  <si>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</si>
  <si>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</si>
  <si>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</si>
  <si>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</si>
  <si>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</si>
  <si>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</si>
  <si>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</si>
  <si>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</si>
  <si>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</si>
  <si>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</si>
  <si>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</si>
  <si>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</si>
  <si>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</si>
  <si>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</si>
  <si>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</si>
  <si>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</si>
  <si>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</si>
  <si>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</si>
  <si>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</si>
  <si>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</si>
  <si>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</si>
  <si>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</si>
  <si>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</si>
  <si>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</si>
  <si>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</si>
  <si>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</si>
  <si>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</si>
  <si>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</si>
  <si>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</si>
  <si>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</si>
  <si>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</si>
  <si>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</si>
  <si>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</si>
  <si>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</si>
  <si>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</si>
  <si>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</si>
  <si>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</si>
  <si>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</si>
  <si>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</si>
  <si>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</si>
  <si>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</si>
  <si>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</si>
  <si>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</si>
  <si>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</si>
  <si>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</si>
  <si>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</si>
  <si>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</si>
  <si>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</si>
  <si>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</si>
  <si>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</si>
  <si>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</si>
  <si>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</si>
  <si>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</si>
  <si>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</si>
  <si>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</si>
  <si>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</si>
  <si>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</si>
  <si>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</si>
  <si>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</si>
  <si>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</si>
  <si>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</si>
  <si>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</si>
  <si>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</si>
  <si>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</si>
  <si>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</si>
  <si>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</si>
  <si>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</si>
  <si>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</si>
  <si>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</si>
  <si>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</si>
  <si>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</si>
  <si>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</si>
  <si>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</si>
  <si>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</si>
  <si>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</si>
  <si>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</si>
  <si>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</si>
  <si>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</si>
  <si>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</si>
  <si>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</si>
  <si>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</si>
  <si>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</si>
  <si>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</si>
  <si>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</si>
  <si>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</si>
  <si>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</si>
  <si>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</si>
  <si>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</si>
  <si>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</si>
  <si>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</si>
  <si>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</si>
  <si>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</si>
  <si>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</si>
  <si>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</si>
  <si>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</si>
  <si>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</si>
  <si>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</si>
  <si>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</si>
  <si>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</si>
  <si>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</si>
  <si>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</si>
  <si>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</si>
  <si>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</si>
  <si>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</si>
  <si>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</si>
  <si>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</si>
  <si>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</si>
  <si>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</si>
  <si>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</si>
  <si>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</si>
  <si>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</si>
  <si>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</si>
  <si>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</si>
  <si>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</si>
  <si>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</si>
  <si>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</si>
  <si>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</si>
  <si>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</si>
  <si>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</si>
  <si>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</si>
  <si>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</si>
  <si>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</si>
  <si>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</si>
  <si>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</si>
  <si>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</si>
  <si>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</si>
  <si>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</si>
  <si>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</si>
  <si>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</si>
  <si>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</si>
  <si>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</si>
  <si>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</si>
  <si>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</si>
  <si>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</si>
  <si>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</si>
  <si>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</si>
  <si>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</si>
  <si>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</si>
  <si>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</si>
  <si>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</si>
  <si>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</si>
  <si>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</si>
  <si>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</si>
  <si>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</si>
  <si>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</si>
  <si>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</si>
  <si>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</si>
  <si>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</si>
  <si>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</si>
  <si>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</si>
  <si>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</si>
  <si>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</si>
  <si>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</si>
  <si>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</si>
  <si>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</si>
  <si>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</si>
  <si>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</si>
  <si>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</si>
  <si>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</si>
  <si>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</si>
  <si>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</si>
  <si>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</si>
  <si>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</si>
  <si>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</si>
  <si>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</si>
  <si>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</si>
  <si>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</si>
  <si>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</si>
  <si>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</si>
  <si>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</si>
  <si>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</si>
  <si>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</si>
  <si>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</si>
  <si>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</si>
  <si>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</si>
  <si>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</si>
  <si>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</si>
  <si>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</si>
  <si>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</si>
  <si>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</si>
  <si>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</si>
  <si>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</si>
  <si>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</si>
  <si>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</si>
  <si>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</si>
  <si>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</si>
  <si>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</si>
  <si>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</si>
  <si>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</si>
  <si>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</si>
  <si>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</si>
  <si>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</si>
  <si>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</si>
  <si>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</si>
  <si>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</si>
  <si>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</si>
  <si>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</si>
  <si>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</si>
  <si>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</si>
  <si>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</si>
  <si>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</si>
  <si>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</si>
  <si>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</si>
  <si>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</si>
  <si>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</si>
  <si>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</si>
  <si>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</si>
  <si>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</si>
  <si>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</si>
  <si>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</si>
  <si>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</si>
  <si>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</si>
  <si>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</si>
  <si>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</si>
  <si>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</si>
  <si>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</si>
  <si>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</si>
  <si>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</si>
  <si>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</si>
  <si>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</si>
  <si>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</si>
  <si>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</si>
  <si>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</si>
  <si>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</si>
  <si>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</si>
  <si>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</si>
  <si>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</si>
  <si>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</si>
  <si>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</si>
  <si>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</si>
  <si>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</si>
  <si>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</si>
  <si>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</si>
  <si>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</si>
  <si>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</si>
  <si>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</si>
  <si>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</si>
  <si>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</si>
  <si>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</si>
  <si>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</si>
  <si>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</si>
  <si>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</si>
  <si>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</si>
  <si>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</si>
  <si>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</si>
  <si>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</si>
  <si>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</si>
  <si>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</si>
  <si>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</si>
  <si>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</si>
  <si>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</si>
  <si>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</si>
  <si>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</si>
  <si>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</si>
  <si>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</si>
  <si>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</si>
  <si>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</si>
  <si>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</si>
  <si>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</si>
  <si>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</si>
  <si>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</si>
  <si>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</si>
  <si>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</si>
  <si>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</si>
  <si>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</si>
  <si>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</si>
  <si>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</si>
  <si>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</si>
  <si>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</si>
  <si>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</si>
  <si>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</si>
  <si>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</si>
  <si>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</si>
  <si>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</si>
  <si>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</si>
  <si>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</si>
  <si>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</si>
  <si>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</si>
  <si>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</si>
  <si>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</si>
  <si>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</si>
  <si>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</si>
  <si>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</si>
  <si>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</si>
  <si>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</si>
  <si>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</si>
  <si>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</si>
  <si>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</si>
  <si>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</si>
  <si>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</si>
  <si>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</si>
  <si>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</si>
  <si>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</si>
  <si>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</si>
  <si>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</si>
  <si>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</si>
  <si>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</si>
  <si>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</si>
  <si>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</si>
  <si>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</si>
  <si>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</si>
  <si>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</si>
  <si>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</si>
  <si>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</si>
  <si>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</si>
  <si>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</si>
  <si>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</si>
  <si>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</si>
  <si>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</si>
  <si>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</si>
  <si>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</si>
  <si>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</si>
  <si>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</si>
  <si>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</si>
  <si>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</si>
  <si>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</si>
  <si>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</si>
  <si>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</si>
  <si>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</si>
  <si>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</si>
  <si>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</si>
  <si>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</si>
  <si>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</si>
  <si>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</si>
  <si>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</si>
  <si>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</si>
  <si>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</si>
  <si>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</si>
  <si>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</si>
  <si>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</si>
  <si>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</si>
  <si>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</si>
  <si>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</si>
  <si>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</si>
  <si>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</si>
  <si>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</si>
  <si>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</si>
  <si>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</si>
  <si>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</si>
  <si>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</si>
  <si>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</si>
  <si>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</si>
  <si>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</si>
  <si>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</si>
  <si>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</si>
  <si>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</si>
  <si>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</si>
  <si>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</si>
  <si>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</si>
  <si>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</si>
  <si>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</si>
  <si>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</si>
  <si>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</si>
  <si>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</si>
  <si>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</si>
  <si>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</si>
  <si>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</si>
  <si>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</si>
  <si>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</si>
  <si>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</si>
  <si>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</si>
  <si>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</si>
  <si>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</si>
  <si>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</si>
  <si>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</si>
  <si>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</si>
  <si>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</si>
  <si>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</si>
  <si>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</si>
  <si>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</si>
  <si>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</si>
  <si>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</si>
  <si>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</si>
  <si>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</si>
  <si>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</si>
  <si>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</si>
  <si>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</si>
  <si>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</si>
  <si>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</si>
  <si>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</si>
  <si>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</si>
  <si>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</si>
  <si>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</si>
  <si>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</si>
  <si>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</si>
  <si>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</si>
  <si>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</si>
  <si>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</si>
  <si>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</si>
  <si>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</si>
  <si>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</si>
  <si>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</si>
  <si>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</si>
  <si>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</si>
  <si>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</si>
  <si>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</si>
  <si>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</si>
  <si>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</si>
  <si>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</si>
  <si>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</si>
  <si>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</si>
  <si>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</si>
  <si>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</si>
  <si>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</si>
  <si>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</si>
  <si>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</si>
  <si>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</si>
  <si>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</si>
  <si>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</si>
  <si>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</si>
  <si>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</si>
  <si>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</si>
  <si>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</si>
  <si>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</si>
  <si>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</si>
  <si>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</si>
  <si>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</si>
  <si>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</si>
  <si>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</si>
  <si>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</si>
  <si>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</si>
  <si>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</si>
  <si>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</si>
  <si>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</si>
  <si>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</si>
  <si>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</si>
  <si>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</si>
  <si>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</si>
  <si>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</si>
  <si>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</si>
  <si>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</si>
  <si>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</si>
  <si>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</si>
  <si>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</si>
  <si>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</si>
  <si>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</si>
  <si>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</si>
  <si>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</si>
  <si>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</si>
  <si>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</si>
  <si>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</si>
  <si>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</si>
  <si>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</si>
  <si>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</si>
  <si>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</si>
  <si>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</si>
  <si>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</si>
  <si>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</si>
  <si>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</si>
  <si>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</si>
  <si>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</si>
  <si>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</si>
  <si>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</si>
  <si>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</si>
  <si>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</si>
  <si>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</si>
  <si>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</si>
  <si>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</si>
  <si>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</si>
  <si>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</si>
  <si>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</si>
  <si>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</si>
  <si>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</si>
  <si>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</si>
  <si>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</si>
  <si>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</si>
  <si>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</si>
  <si>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</si>
  <si>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</si>
  <si>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</si>
  <si>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</si>
  <si>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</si>
  <si>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</si>
  <si>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</si>
  <si>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</si>
  <si>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</si>
  <si>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</si>
  <si>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</si>
  <si>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</si>
  <si>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</si>
  <si>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</si>
  <si>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</si>
  <si>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</si>
  <si>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</si>
  <si>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</si>
  <si>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</si>
  <si>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</si>
  <si>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</si>
  <si>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</si>
  <si>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</si>
  <si>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</si>
  <si>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</si>
  <si>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</si>
  <si>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</si>
  <si>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</si>
  <si>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</si>
  <si>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</si>
  <si>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</si>
  <si>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</si>
  <si>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</si>
  <si>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</si>
  <si>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</si>
  <si>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</si>
  <si>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</si>
  <si>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</si>
  <si>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</si>
  <si>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</si>
  <si>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</si>
  <si>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</si>
  <si>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</si>
  <si>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</si>
  <si>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</si>
  <si>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</si>
  <si>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</si>
  <si>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</si>
  <si>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</si>
  <si>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</si>
  <si>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</si>
  <si>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</si>
  <si>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</si>
  <si>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</si>
  <si>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</si>
  <si>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</si>
  <si>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</si>
  <si>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</si>
  <si>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</si>
  <si>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</si>
  <si>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</si>
  <si>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</si>
  <si>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</si>
  <si>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</si>
  <si>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</si>
  <si>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</si>
  <si>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</si>
  <si>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</si>
  <si>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</si>
  <si>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</si>
  <si>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</si>
  <si>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</si>
  <si>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</si>
  <si>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</si>
  <si>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</si>
  <si>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</si>
  <si>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</si>
  <si>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</si>
  <si>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</si>
  <si>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</si>
  <si>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</si>
  <si>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</si>
  <si>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</si>
  <si>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</si>
  <si>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</si>
  <si>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</si>
  <si>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</si>
  <si>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</si>
  <si>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</si>
  <si>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</si>
  <si>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</si>
  <si>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</si>
  <si>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</si>
  <si>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</si>
  <si>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</si>
  <si>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</si>
  <si>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</si>
  <si>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</si>
  <si>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</si>
  <si>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</si>
  <si>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</si>
  <si>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</si>
  <si>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</si>
  <si>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</si>
  <si>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</si>
  <si>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</si>
  <si>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</si>
  <si>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</si>
  <si>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</si>
  <si>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</si>
  <si>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</si>
  <si>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</si>
  <si>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</si>
  <si>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</si>
  <si>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</si>
  <si>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</si>
  <si>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</si>
  <si>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</si>
  <si>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</si>
  <si>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</si>
  <si>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</si>
  <si>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</si>
  <si>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</si>
  <si>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</si>
  <si>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</si>
  <si>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</si>
  <si>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</si>
  <si>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</si>
  <si>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</si>
  <si>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</si>
  <si>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</si>
  <si>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</si>
  <si>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</si>
  <si>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</si>
  <si>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</si>
  <si>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</si>
  <si>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</si>
  <si>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</si>
  <si>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</si>
  <si>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</si>
  <si>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</si>
  <si>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</si>
  <si>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</si>
  <si>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</si>
  <si>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</si>
  <si>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</si>
  <si>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</si>
  <si>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</si>
  <si>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</si>
  <si>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</si>
  <si>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</si>
  <si>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</si>
  <si>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</si>
  <si>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</si>
  <si>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</si>
  <si>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</si>
  <si>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</si>
  <si>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</si>
  <si>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</si>
  <si>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</si>
  <si>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</si>
  <si>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</si>
  <si>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</si>
  <si>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</si>
  <si>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</si>
  <si>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</si>
  <si>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</si>
  <si>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</si>
  <si>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</si>
  <si>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</si>
  <si>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</si>
  <si>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</si>
  <si>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</si>
  <si>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</si>
  <si>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</si>
  <si>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</si>
  <si>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</si>
  <si>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</si>
  <si>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</si>
  <si>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</si>
  <si>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</si>
  <si>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</si>
  <si>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</si>
  <si>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</si>
  <si>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</si>
  <si>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</si>
  <si>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</si>
  <si>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</si>
  <si>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</si>
  <si>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</si>
  <si>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</si>
  <si>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</si>
  <si>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</si>
  <si>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</si>
  <si>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</si>
  <si>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</si>
  <si>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</si>
  <si>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</si>
  <si>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</si>
  <si>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</si>
  <si>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</si>
  <si>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</si>
  <si>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</si>
  <si>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</si>
  <si>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</si>
  <si>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</si>
  <si>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</si>
  <si>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</si>
  <si>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</si>
  <si>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</si>
  <si>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</si>
  <si>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</si>
  <si>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</si>
  <si>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</si>
  <si>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</si>
  <si>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</si>
  <si>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</si>
  <si>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</si>
  <si>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</si>
  <si>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</si>
  <si>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</si>
  <si>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</si>
  <si>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</si>
  <si>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</si>
  <si>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</si>
  <si>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</si>
  <si>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</si>
  <si>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</si>
  <si>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</si>
  <si>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</si>
  <si>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</si>
  <si>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</si>
  <si>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</si>
  <si>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</si>
  <si>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</si>
  <si>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</si>
  <si>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</si>
  <si>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</si>
  <si>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</si>
  <si>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</si>
  <si>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</si>
  <si>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</si>
  <si>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</si>
  <si>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</si>
  <si>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</si>
  <si>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</si>
  <si>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</si>
  <si>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</si>
  <si>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</si>
  <si>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</si>
  <si>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</si>
  <si>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</si>
  <si>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</si>
  <si>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</si>
  <si>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</si>
  <si>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</si>
  <si>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</si>
  <si>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</si>
  <si>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</si>
  <si>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</si>
  <si>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</si>
  <si>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</si>
  <si>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</si>
  <si>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</si>
  <si>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</si>
  <si>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</si>
  <si>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</si>
  <si>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</si>
  <si>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</si>
  <si>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</si>
  <si>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</si>
  <si>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</si>
  <si>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</si>
  <si>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</si>
  <si>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</si>
  <si>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</si>
  <si>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</si>
  <si>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</si>
  <si>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</si>
  <si>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</si>
  <si>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</si>
  <si>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</si>
  <si>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</si>
  <si>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</si>
  <si>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</si>
  <si>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</si>
  <si>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</si>
  <si>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</si>
  <si>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</si>
  <si>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</si>
  <si>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</si>
  <si>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</si>
  <si>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</si>
  <si>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</si>
  <si>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</si>
  <si>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</si>
  <si>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</si>
  <si>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</si>
  <si>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</si>
  <si>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</si>
  <si>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</si>
  <si>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</si>
  <si>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</si>
  <si>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</si>
  <si>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</si>
  <si>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</si>
  <si>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</si>
  <si>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</si>
  <si>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</si>
  <si>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</si>
  <si>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</si>
  <si>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</si>
  <si>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</si>
  <si>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</si>
  <si>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</si>
  <si>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</si>
  <si>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</si>
  <si>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</si>
  <si>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</si>
  <si>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</si>
  <si>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</si>
  <si>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</si>
  <si>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</si>
  <si>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</si>
  <si>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</si>
  <si>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</si>
  <si>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</si>
  <si>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</si>
  <si>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</si>
  <si>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</si>
  <si>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</si>
  <si>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</si>
  <si>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</si>
  <si>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</si>
  <si>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</si>
  <si>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</si>
  <si>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</si>
  <si>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</si>
  <si>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</si>
  <si>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</si>
  <si>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</si>
  <si>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</si>
  <si>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</si>
  <si>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</si>
  <si>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</si>
  <si>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</si>
  <si>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</si>
  <si>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</si>
  <si>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</si>
  <si>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</si>
  <si>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</si>
  <si>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</si>
  <si>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</si>
  <si>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</si>
  <si>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</si>
  <si>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</si>
  <si>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</si>
  <si>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</si>
  <si>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</si>
  <si>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</si>
  <si>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</si>
  <si>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</si>
  <si>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</si>
  <si>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</si>
  <si>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</si>
  <si>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</si>
  <si>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</si>
  <si>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</si>
  <si>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</si>
  <si>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</si>
  <si>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</si>
  <si>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</si>
  <si>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</si>
  <si>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</si>
  <si>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</si>
  <si>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</si>
  <si>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</si>
  <si>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</si>
  <si>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</si>
  <si>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</si>
  <si>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</si>
  <si>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</si>
  <si>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</si>
  <si>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</si>
  <si>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</si>
  <si>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</si>
  <si>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</si>
  <si>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</si>
  <si>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</si>
  <si>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</si>
  <si>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</si>
  <si>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</si>
  <si>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</si>
  <si>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</si>
  <si>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</si>
  <si>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</si>
  <si>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</si>
  <si>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</si>
  <si>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</si>
  <si>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</si>
  <si>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</si>
  <si>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</si>
  <si>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</si>
  <si>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</si>
  <si>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</si>
  <si>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</si>
  <si>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</si>
  <si>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</si>
  <si>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</si>
  <si>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</si>
  <si>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</si>
  <si>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</si>
  <si>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</si>
  <si>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</si>
  <si>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</si>
  <si>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</si>
  <si>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</si>
  <si>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</si>
  <si>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</si>
  <si>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</si>
  <si>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</si>
  <si>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</si>
  <si>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</si>
  <si>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</si>
  <si>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</si>
  <si>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</si>
  <si>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</si>
  <si>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</si>
  <si>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</si>
  <si>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</si>
  <si>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</si>
  <si>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</si>
  <si>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</si>
  <si>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</si>
  <si>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</si>
  <si>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</si>
  <si>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</si>
  <si>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</si>
  <si>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</si>
  <si>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</si>
  <si>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</si>
  <si>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</si>
  <si>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</si>
  <si>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</si>
  <si>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</si>
  <si>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</si>
  <si>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</si>
  <si>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</si>
  <si>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</si>
  <si>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</si>
  <si>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</si>
  <si>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</si>
  <si>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</si>
  <si>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</si>
  <si>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</si>
  <si>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</si>
  <si>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</si>
  <si>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</si>
  <si>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</si>
  <si>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</si>
  <si>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</si>
  <si>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</si>
  <si>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</si>
  <si>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</si>
  <si>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</si>
  <si>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</si>
  <si>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</si>
  <si>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</si>
  <si>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</si>
  <si>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</si>
  <si>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</si>
  <si>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</si>
  <si>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</si>
  <si>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</si>
  <si>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</si>
  <si>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</si>
  <si>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</si>
  <si>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</si>
  <si>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</si>
  <si>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</si>
  <si>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</si>
  <si>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</si>
  <si>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</si>
  <si>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</si>
  <si>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</si>
  <si>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</si>
  <si>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</si>
  <si>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</si>
  <si>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</si>
  <si>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</si>
  <si>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</si>
  <si>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</si>
  <si>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</si>
  <si>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</si>
  <si>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</si>
  <si>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</si>
  <si>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</si>
  <si>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</si>
  <si>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</si>
  <si>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</si>
  <si>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</si>
  <si>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</si>
  <si>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</si>
  <si>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</si>
  <si>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</si>
  <si>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</si>
  <si>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</si>
  <si>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</si>
  <si>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</si>
  <si>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</si>
  <si>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</si>
  <si>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</si>
  <si>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</si>
  <si>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</si>
  <si>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</si>
  <si>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</si>
  <si>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</si>
  <si>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</si>
  <si>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</si>
  <si>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</si>
  <si>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</si>
  <si>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</si>
  <si>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</si>
  <si>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</si>
  <si>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</si>
  <si>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</si>
  <si>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</si>
  <si>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</si>
  <si>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</si>
  <si>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</si>
  <si>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</si>
  <si>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</si>
  <si>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</si>
  <si>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</si>
  <si>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</si>
  <si>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</si>
  <si>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</si>
  <si>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</si>
  <si>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</si>
  <si>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</si>
  <si>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</si>
  <si>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</si>
  <si>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</si>
  <si>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</si>
  <si>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</si>
  <si>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</si>
  <si>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</si>
  <si>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</si>
  <si>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</si>
  <si>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</si>
  <si>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</si>
  <si>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</si>
  <si>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</si>
  <si>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</si>
  <si>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</si>
  <si>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</si>
  <si>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</si>
  <si>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</si>
  <si>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</si>
  <si>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</si>
  <si>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</si>
  <si>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</si>
  <si>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</si>
  <si>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</si>
  <si>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</si>
  <si>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</si>
  <si>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</si>
  <si>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</si>
  <si>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</si>
  <si>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</si>
  <si>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</si>
  <si>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</si>
  <si>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</si>
  <si>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</si>
  <si>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</si>
  <si>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</si>
  <si>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</si>
  <si>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</si>
  <si>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</si>
  <si>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</si>
  <si>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</si>
  <si>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</si>
  <si>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</si>
  <si>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</si>
  <si>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</si>
  <si>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</si>
  <si>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</si>
  <si>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</si>
  <si>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</si>
  <si>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</si>
  <si>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</si>
  <si>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</si>
  <si>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</si>
  <si>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</si>
  <si>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</si>
  <si>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</si>
  <si>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</si>
  <si>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</si>
  <si>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</si>
  <si>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</si>
  <si>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</si>
  <si>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</si>
  <si>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</si>
  <si>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</si>
  <si>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</si>
  <si>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</si>
  <si>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</si>
  <si>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</si>
  <si>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</si>
  <si>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</si>
  <si>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</si>
  <si>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</si>
  <si>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</si>
  <si>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</si>
  <si>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</si>
  <si>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</si>
  <si>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</si>
  <si>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</si>
  <si>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</si>
  <si>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</si>
  <si>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</si>
  <si>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</si>
  <si>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</si>
  <si>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</si>
  <si>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</si>
  <si>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</si>
  <si>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</si>
  <si>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</si>
  <si>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</si>
  <si>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</si>
  <si>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</si>
  <si>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</si>
  <si>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</si>
  <si>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</si>
  <si>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</si>
  <si>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</si>
  <si>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</si>
  <si>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</si>
  <si>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</si>
  <si>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</si>
  <si>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</si>
  <si>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</si>
  <si>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</si>
  <si>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</si>
  <si>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</si>
  <si>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</si>
  <si>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</si>
  <si>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</si>
  <si>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</si>
  <si>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</si>
  <si>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</si>
  <si>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</si>
  <si>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</si>
  <si>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</si>
  <si>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</si>
  <si>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</si>
  <si>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</si>
  <si>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</si>
  <si>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</si>
  <si>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</si>
  <si>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</si>
  <si>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</si>
  <si>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</si>
  <si>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</si>
  <si>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</si>
  <si>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</si>
  <si>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</si>
  <si>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</si>
  <si>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</si>
  <si>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</si>
  <si>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</si>
  <si>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</si>
  <si>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</si>
  <si>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</si>
  <si>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</si>
  <si>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</si>
  <si>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</si>
  <si>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</si>
  <si>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</si>
  <si>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</si>
  <si>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</si>
  <si>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</si>
  <si>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</si>
  <si>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</si>
  <si>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</si>
  <si>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</si>
  <si>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</si>
  <si>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</si>
  <si>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</si>
  <si>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</si>
  <si>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</si>
  <si>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</si>
  <si>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</si>
  <si>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</si>
  <si>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</si>
  <si>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</si>
  <si>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</si>
  <si>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</si>
  <si>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</si>
  <si>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</si>
  <si>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</si>
  <si>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</si>
  <si>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</si>
  <si>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</si>
  <si>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</si>
  <si>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</si>
  <si>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</si>
  <si>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</si>
  <si>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</si>
  <si>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</si>
  <si>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</si>
  <si>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</si>
  <si>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</si>
  <si>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</si>
  <si>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</si>
  <si>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</si>
  <si>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</si>
  <si>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</si>
  <si>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</si>
  <si>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</si>
  <si>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</si>
  <si>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</si>
  <si>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</si>
  <si>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</si>
  <si>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</si>
  <si>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</si>
  <si>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</si>
  <si>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</si>
  <si>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</si>
  <si>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</si>
  <si>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</si>
  <si>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</si>
  <si>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</si>
  <si>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</si>
  <si>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</si>
  <si>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</si>
  <si>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</si>
  <si>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</si>
  <si>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</si>
  <si>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</si>
  <si>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</si>
  <si>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</si>
  <si>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</si>
  <si>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</si>
  <si>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</si>
  <si>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</si>
  <si>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</si>
  <si>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</si>
  <si>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</si>
  <si>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</si>
  <si>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</si>
  <si>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</si>
  <si>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</si>
  <si>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</si>
  <si>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</si>
  <si>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</si>
  <si>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</si>
  <si>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</si>
  <si>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</si>
  <si>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</si>
  <si>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</si>
  <si>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</si>
  <si>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</si>
  <si>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</si>
  <si>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</si>
  <si>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</si>
  <si>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</si>
  <si>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</si>
  <si>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</si>
  <si>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</si>
  <si>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</si>
  <si>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</si>
  <si>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</si>
  <si>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</si>
  <si>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</si>
  <si>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</si>
  <si>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</si>
  <si>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</si>
  <si>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</si>
  <si>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</si>
  <si>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</si>
  <si>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</si>
  <si>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</si>
  <si>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</si>
  <si>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</si>
  <si>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</si>
  <si>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</si>
  <si>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</si>
  <si>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</si>
  <si>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</si>
  <si>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</si>
  <si>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</si>
  <si>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</si>
  <si>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</si>
  <si>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</si>
  <si>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</si>
  <si>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</si>
  <si>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</si>
  <si>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</si>
  <si>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</si>
  <si>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</si>
  <si>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</si>
  <si>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</si>
  <si>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</si>
  <si>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</si>
  <si>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</si>
  <si>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</si>
  <si>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</si>
  <si>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</si>
  <si>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</si>
  <si>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</si>
  <si>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</si>
  <si>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</si>
  <si>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</si>
  <si>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</si>
  <si>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</si>
  <si>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</si>
  <si>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</si>
  <si>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</si>
  <si>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</si>
  <si>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</si>
  <si>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</si>
  <si>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</si>
  <si>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</si>
  <si>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</si>
  <si>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</si>
  <si>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</si>
  <si>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</si>
  <si>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</si>
  <si>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</si>
  <si>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</si>
  <si>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</si>
  <si>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</si>
  <si>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</si>
  <si>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</si>
  <si>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</si>
  <si>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</si>
  <si>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</si>
  <si>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</si>
  <si>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</si>
  <si>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</si>
  <si>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</si>
  <si>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</si>
  <si>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</si>
  <si>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</si>
  <si>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</si>
  <si>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</si>
  <si>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</si>
  <si>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</si>
  <si>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</si>
  <si>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</si>
  <si>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</si>
  <si>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</si>
  <si>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</si>
  <si>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</si>
  <si>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</si>
  <si>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</si>
  <si>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</si>
  <si>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</si>
  <si>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</si>
  <si>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</si>
  <si>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</si>
  <si>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</si>
  <si>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</si>
  <si>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</si>
  <si>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</si>
  <si>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</si>
  <si>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</si>
  <si>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</si>
  <si>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</si>
  <si>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</si>
  <si>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</si>
  <si>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</si>
  <si>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</si>
  <si>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</si>
  <si>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</si>
  <si>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</si>
  <si>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</si>
  <si>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</si>
  <si>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</si>
  <si>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</si>
  <si>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</si>
  <si>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</si>
  <si>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</si>
  <si>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</si>
  <si>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</si>
  <si>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</si>
  <si>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</si>
  <si>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</si>
  <si>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</si>
  <si>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</si>
  <si>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</si>
  <si>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</si>
  <si>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</si>
  <si>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</si>
  <si>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</si>
  <si>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</si>
  <si>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</si>
  <si>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</si>
  <si>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</si>
  <si>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</si>
  <si>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</si>
  <si>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</si>
  <si>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</si>
  <si>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</si>
  <si>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</si>
  <si>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</si>
  <si>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</si>
  <si>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</si>
  <si>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</si>
  <si>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</si>
  <si>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</si>
  <si>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</si>
  <si>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</si>
  <si>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</si>
  <si>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</si>
  <si>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</si>
  <si>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</si>
  <si>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</si>
  <si>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</si>
  <si>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</si>
  <si>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</si>
  <si>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</si>
  <si>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</si>
  <si>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</si>
  <si>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</si>
  <si>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</si>
  <si>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</si>
  <si>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</si>
  <si>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</si>
  <si>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</si>
  <si>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</si>
  <si>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</si>
  <si>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</si>
  <si>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</si>
  <si>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</si>
  <si>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</si>
  <si>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</si>
  <si>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</si>
  <si>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</si>
  <si>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</si>
  <si>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</si>
  <si>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</si>
  <si>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</si>
  <si>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</si>
  <si>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</si>
  <si>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</si>
  <si>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</si>
  <si>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</si>
  <si>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</si>
  <si>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</si>
  <si>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</si>
  <si>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</si>
  <si>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</si>
  <si>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</si>
  <si>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</si>
  <si>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</si>
  <si>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</si>
  <si>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</si>
  <si>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</si>
  <si>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</si>
  <si>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</si>
  <si>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</si>
  <si>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</si>
  <si>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</si>
  <si>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</si>
  <si>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</si>
  <si>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</si>
  <si>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</si>
  <si>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</si>
  <si>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</si>
  <si>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</si>
  <si>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</si>
  <si>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</si>
  <si>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</si>
  <si>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</si>
  <si>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</si>
  <si>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</si>
  <si>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</si>
  <si>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</si>
  <si>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</si>
  <si>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</si>
  <si>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</si>
  <si>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</si>
  <si>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</si>
  <si>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</si>
  <si>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</si>
  <si>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</si>
  <si>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</si>
  <si>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</si>
  <si>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</si>
  <si>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</si>
  <si>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</si>
  <si>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</si>
  <si>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</si>
  <si>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</si>
  <si>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</si>
  <si>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</si>
  <si>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</si>
  <si>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</si>
  <si>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</si>
  <si>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</si>
  <si>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</si>
  <si>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</si>
  <si>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</si>
  <si>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</si>
  <si>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</si>
  <si>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</si>
  <si>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</si>
  <si>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</si>
  <si>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</si>
  <si>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</si>
  <si>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</si>
  <si>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</si>
  <si>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</si>
  <si>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</si>
  <si>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</si>
  <si>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</si>
  <si>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</si>
  <si>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</si>
  <si>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</si>
  <si>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</si>
  <si>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</si>
  <si>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</si>
  <si>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</si>
  <si>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</si>
  <si>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</si>
  <si>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</si>
  <si>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</si>
  <si>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</si>
  <si>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</si>
  <si>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</si>
  <si>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</si>
  <si>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</si>
  <si>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</si>
  <si>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</si>
  <si>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</si>
  <si>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</si>
  <si>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</si>
  <si>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</si>
  <si>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</si>
  <si>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</si>
  <si>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</si>
  <si>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</si>
  <si>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</si>
  <si>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</si>
  <si>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</si>
  <si>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</si>
  <si>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</si>
  <si>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</si>
  <si>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</si>
  <si>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</si>
  <si>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</si>
  <si>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</si>
  <si>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</si>
  <si>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</si>
  <si>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</si>
  <si>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</si>
  <si>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</si>
  <si>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</si>
  <si>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</si>
  <si>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</si>
  <si>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</si>
  <si>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</si>
  <si>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</si>
  <si>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</si>
  <si>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</si>
  <si>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</si>
  <si>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</si>
  <si>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</si>
  <si>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</si>
  <si>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</si>
  <si>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</si>
  <si>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</si>
  <si>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</si>
  <si>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</si>
  <si>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</si>
  <si>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</si>
  <si>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</si>
  <si>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</si>
  <si>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</si>
  <si>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</si>
  <si>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</si>
  <si>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</si>
  <si>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</si>
  <si>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</si>
  <si>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</si>
  <si>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</si>
  <si>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</si>
  <si>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</si>
  <si>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</si>
  <si>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</si>
  <si>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</si>
  <si>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</si>
  <si>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</si>
  <si>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</si>
  <si>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</si>
  <si>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</si>
  <si>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</si>
  <si>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</si>
  <si>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</si>
  <si>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</si>
  <si>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</si>
  <si>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</si>
  <si>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</si>
  <si>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</si>
  <si>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</si>
  <si>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</si>
  <si>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</si>
  <si>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</si>
  <si>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</si>
  <si>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</si>
  <si>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</si>
  <si>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</si>
  <si>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</si>
  <si>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</si>
  <si>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</si>
  <si>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</si>
  <si>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</si>
  <si>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</si>
  <si>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</si>
  <si>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</si>
  <si>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</si>
  <si>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</si>
  <si>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</si>
  <si>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</si>
  <si>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</si>
  <si>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</si>
  <si>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</si>
  <si>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</si>
  <si>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</si>
  <si>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</si>
  <si>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</si>
  <si>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</si>
  <si>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</si>
  <si>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</si>
  <si>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</si>
  <si>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</si>
  <si>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</si>
  <si>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</si>
  <si>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</si>
  <si>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</si>
  <si>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</si>
  <si>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</si>
  <si>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</si>
  <si>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</si>
  <si>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</si>
  <si>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</si>
  <si>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</si>
  <si>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</si>
  <si>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</si>
  <si>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</si>
  <si>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</si>
  <si>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</si>
  <si>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</si>
  <si>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</si>
  <si>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</si>
  <si>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</si>
  <si>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</si>
  <si>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</si>
  <si>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</si>
  <si>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</si>
  <si>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</si>
  <si>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</si>
  <si>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</si>
  <si>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</si>
  <si>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</si>
  <si>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</si>
  <si>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</si>
  <si>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</si>
  <si>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</si>
  <si>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</si>
  <si>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</si>
  <si>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</si>
  <si>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</si>
  <si>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</si>
  <si>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</si>
  <si>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</si>
  <si>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</si>
  <si>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</si>
  <si>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</si>
  <si>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</si>
  <si>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</si>
  <si>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</si>
  <si>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</si>
  <si>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</si>
  <si>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</si>
  <si>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</si>
  <si>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</si>
  <si>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</si>
  <si>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</si>
  <si>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</si>
  <si>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</si>
  <si>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</si>
  <si>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</si>
  <si>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</si>
  <si>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</si>
  <si>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</si>
  <si>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</si>
  <si>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</si>
  <si>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</si>
  <si>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</si>
  <si>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</si>
  <si>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</si>
  <si>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</si>
  <si>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</si>
  <si>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</si>
  <si>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</si>
  <si>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</si>
  <si>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</si>
  <si>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</si>
  <si>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</si>
  <si>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</si>
  <si>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</si>
  <si>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</si>
  <si>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</si>
  <si>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</si>
  <si>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</si>
  <si>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</si>
  <si>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</si>
  <si>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</si>
  <si>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</si>
  <si>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</si>
  <si>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</si>
  <si>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</si>
  <si>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</si>
  <si>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</si>
  <si>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</si>
  <si>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</si>
  <si>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</si>
  <si>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</si>
  <si>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</si>
  <si>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</si>
  <si>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</si>
  <si>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</si>
  <si>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</si>
  <si>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</si>
  <si>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</si>
  <si>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</si>
  <si>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</si>
  <si>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</si>
  <si>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</si>
  <si>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</si>
  <si>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</si>
  <si>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</si>
  <si>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</si>
  <si>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</si>
  <si>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</si>
  <si>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</si>
  <si>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</si>
  <si>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</si>
  <si>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</si>
  <si>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</si>
  <si>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</si>
  <si>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</si>
  <si>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</si>
  <si>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</si>
  <si>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</si>
  <si>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</si>
  <si>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</si>
  <si>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</si>
  <si>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</si>
  <si>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</si>
  <si>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</si>
  <si>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</si>
  <si>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</si>
  <si>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</si>
  <si>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</si>
  <si>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</si>
  <si>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</si>
  <si>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</si>
  <si>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</si>
  <si>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</si>
  <si>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</si>
  <si>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</si>
  <si>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</si>
  <si>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</si>
  <si>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</si>
  <si>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</si>
  <si>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</si>
  <si>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</si>
  <si>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</si>
  <si>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</si>
  <si>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</si>
  <si>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</si>
  <si>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</si>
  <si>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</si>
  <si>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</si>
  <si>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</si>
  <si>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</si>
  <si>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</si>
  <si>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</si>
  <si>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</si>
  <si>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</si>
  <si>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</si>
  <si>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</si>
  <si>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</si>
  <si>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</si>
  <si>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</si>
  <si>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</si>
  <si>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</si>
  <si>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</si>
  <si>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</si>
  <si>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</si>
  <si>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</si>
  <si>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</si>
  <si>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</si>
  <si>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</si>
  <si>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</si>
  <si>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</si>
  <si>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</si>
  <si>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</si>
  <si>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</si>
  <si>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</si>
  <si>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</si>
  <si>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</si>
  <si>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</si>
  <si>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</si>
  <si>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</si>
  <si>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</si>
  <si>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</si>
  <si>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</si>
  <si>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</si>
  <si>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</si>
  <si>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</si>
  <si>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</si>
  <si>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</si>
  <si>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</si>
  <si>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</si>
  <si>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</si>
  <si>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</si>
  <si>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</si>
  <si>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</si>
  <si>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</si>
  <si>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</si>
  <si>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</si>
  <si>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</si>
  <si>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</si>
  <si>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</si>
  <si>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</si>
  <si>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</si>
  <si>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</si>
  <si>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</si>
  <si>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</si>
  <si>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</si>
  <si>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</si>
  <si>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</si>
  <si>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</si>
  <si>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</si>
  <si>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</si>
  <si>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</si>
  <si>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</si>
  <si>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</si>
  <si>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</si>
  <si>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</si>
  <si>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</si>
  <si>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</si>
  <si>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</si>
  <si>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</si>
  <si>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</si>
  <si>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</si>
  <si>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</si>
  <si>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</si>
  <si>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</si>
  <si>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</si>
  <si>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</si>
  <si>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</si>
  <si>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</si>
  <si>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</si>
  <si>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</si>
  <si>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</si>
  <si>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</si>
  <si>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</si>
  <si>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</si>
  <si>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</si>
  <si>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</si>
  <si>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</si>
  <si>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</si>
  <si>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</si>
  <si>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</si>
  <si>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</si>
  <si>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</si>
  <si>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</si>
  <si>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</si>
  <si>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</si>
  <si>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</si>
  <si>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</si>
  <si>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</si>
  <si>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</si>
  <si>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</si>
  <si>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</si>
  <si>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</si>
  <si>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</si>
  <si>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</si>
  <si>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</si>
  <si>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</si>
  <si>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</si>
  <si>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</si>
  <si>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</si>
  <si>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</si>
  <si>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</si>
  <si>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</si>
  <si>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</si>
  <si>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</si>
  <si>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</si>
  <si>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</si>
  <si>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</si>
  <si>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</si>
  <si>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</si>
  <si>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</si>
  <si>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</si>
  <si>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</si>
  <si>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</si>
  <si>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</si>
  <si>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</si>
  <si>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</si>
  <si>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</si>
  <si>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</si>
  <si>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</si>
  <si>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</si>
  <si>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</si>
  <si>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</si>
  <si>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</si>
  <si>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</si>
  <si>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</si>
  <si>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</si>
  <si>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</si>
  <si>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</si>
  <si>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</si>
  <si>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</si>
  <si>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</si>
  <si>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</si>
  <si>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</si>
  <si>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</si>
  <si>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</si>
  <si>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</si>
  <si>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</si>
  <si>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</si>
  <si>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</si>
  <si>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</si>
  <si>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</si>
  <si>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</si>
  <si>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</si>
  <si>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</si>
  <si>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</si>
  <si>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</si>
  <si>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</si>
  <si>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</si>
  <si>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</si>
  <si>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</si>
  <si>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</si>
  <si>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</si>
  <si>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</si>
  <si>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</si>
  <si>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</si>
  <si>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</si>
  <si>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</si>
  <si>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</si>
  <si>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</si>
  <si>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</si>
  <si>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</si>
  <si>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</si>
  <si>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</si>
  <si>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</si>
  <si>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</si>
  <si>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</si>
  <si>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</si>
  <si>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</si>
  <si>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</si>
  <si>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</si>
  <si>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</si>
  <si>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</si>
  <si>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</si>
  <si>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</si>
  <si>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</si>
  <si>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</si>
  <si>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</si>
  <si>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</si>
  <si>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</si>
  <si>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</si>
  <si>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</si>
  <si>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</si>
  <si>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</si>
  <si>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</si>
  <si>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</si>
  <si>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</si>
  <si>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</si>
  <si>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</si>
  <si>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</si>
  <si>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</si>
  <si>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</si>
  <si>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</si>
  <si>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</si>
  <si>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</si>
  <si>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</si>
  <si>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</si>
  <si>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</si>
  <si>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</si>
  <si>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</si>
  <si>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</si>
  <si>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</si>
  <si>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</si>
  <si>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</si>
  <si>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</si>
  <si>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</si>
  <si>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</si>
  <si>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</si>
  <si>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</si>
  <si>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</si>
  <si>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</si>
  <si>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</si>
  <si>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</si>
  <si>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</si>
  <si>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</si>
  <si>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</si>
  <si>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</si>
  <si>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</si>
  <si>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</si>
  <si>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</si>
  <si>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</si>
  <si>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</si>
  <si>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</si>
  <si>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</si>
  <si>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</si>
  <si>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</si>
  <si>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</si>
  <si>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</si>
  <si>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</si>
  <si>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</si>
  <si>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</si>
  <si>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</si>
  <si>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</si>
  <si>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</si>
  <si>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</si>
  <si>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</si>
  <si>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</si>
  <si>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</si>
  <si>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</si>
  <si>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</si>
  <si>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</si>
  <si>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</si>
  <si>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</si>
  <si>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</si>
  <si>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</si>
  <si>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</si>
  <si>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</si>
  <si>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</si>
  <si>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</si>
  <si>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</si>
  <si>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</si>
  <si>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</si>
  <si>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</si>
  <si>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</si>
  <si>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</si>
  <si>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</si>
  <si>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</si>
  <si>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</si>
  <si>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</si>
  <si>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</si>
  <si>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</si>
  <si>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</si>
  <si>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</si>
  <si>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</si>
  <si>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</si>
  <si>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</si>
  <si>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</si>
  <si>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</si>
  <si>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</si>
  <si>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</si>
  <si>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</si>
  <si>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</si>
  <si>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</si>
  <si>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</si>
  <si>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</si>
  <si>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</si>
  <si>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</si>
  <si>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</si>
  <si>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</si>
  <si>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</si>
  <si>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</si>
  <si>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</si>
  <si>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</si>
  <si>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</si>
  <si>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</si>
  <si>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</si>
  <si>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</si>
  <si>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</si>
  <si>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</si>
  <si>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</si>
  <si>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</si>
  <si>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</si>
  <si>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</si>
  <si>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</si>
  <si>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</si>
  <si>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</si>
  <si>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</si>
  <si>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</si>
  <si>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</si>
  <si>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</si>
  <si>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</si>
  <si>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</si>
  <si>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</si>
  <si>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</si>
  <si>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</si>
  <si>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</si>
  <si>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</si>
  <si>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</si>
  <si>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</si>
  <si>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</si>
  <si>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</si>
  <si>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</si>
  <si>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</si>
  <si>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</si>
  <si>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</si>
  <si>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</si>
  <si>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</si>
  <si>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</si>
  <si>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</si>
  <si>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</si>
  <si>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</si>
  <si>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</si>
  <si>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</si>
  <si>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</si>
  <si>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</si>
  <si>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</si>
  <si>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</si>
  <si>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</si>
  <si>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</si>
  <si>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</si>
  <si>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</si>
  <si>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</si>
  <si>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</si>
  <si>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</si>
  <si>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</si>
  <si>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</si>
  <si>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</si>
  <si>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</si>
  <si>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</si>
  <si>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</si>
  <si>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</si>
  <si>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</si>
  <si>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</si>
  <si>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</si>
  <si>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</si>
  <si>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</si>
  <si>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</si>
  <si>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</si>
  <si>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</si>
  <si>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</si>
  <si>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</si>
  <si>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</si>
  <si>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</si>
  <si>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</si>
  <si>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</si>
  <si>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</si>
  <si>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</si>
  <si>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</si>
  <si>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</si>
  <si>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</si>
  <si>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</si>
  <si>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</si>
  <si>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</si>
  <si>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</si>
  <si>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</si>
  <si>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</si>
  <si>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</si>
  <si>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</si>
  <si>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</si>
  <si>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</si>
  <si>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</si>
  <si>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</si>
  <si>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</si>
  <si>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</si>
  <si>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</si>
  <si>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</si>
  <si>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</si>
  <si>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</si>
  <si>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</si>
  <si>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</si>
  <si>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</si>
  <si>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</si>
  <si>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</si>
  <si>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</si>
  <si>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</si>
  <si>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</si>
  <si>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</si>
  <si>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</si>
  <si>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</si>
  <si>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</si>
  <si>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</si>
  <si>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</si>
  <si>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</si>
  <si>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</si>
  <si>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</si>
  <si>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</si>
  <si>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</si>
  <si>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</si>
  <si>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</si>
  <si>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</si>
  <si>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</si>
  <si>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</si>
  <si>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</si>
  <si>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</si>
  <si>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</si>
  <si>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</si>
  <si>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</si>
  <si>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</si>
  <si>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</si>
  <si>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</si>
  <si>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</si>
  <si>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</si>
  <si>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</si>
  <si>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</si>
  <si>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</si>
  <si>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</si>
  <si>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</si>
  <si>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</si>
  <si>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</si>
  <si>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</si>
  <si>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</si>
  <si>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</si>
  <si>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</si>
  <si>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</si>
  <si>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</si>
  <si>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</si>
  <si>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</si>
  <si>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</si>
  <si>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</si>
  <si>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</si>
  <si>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</si>
  <si>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</si>
  <si>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</si>
  <si>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</si>
  <si>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</si>
  <si>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</si>
  <si>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</si>
  <si>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</si>
  <si>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</si>
  <si>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</si>
  <si>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</si>
  <si>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</si>
  <si>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</si>
  <si>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</si>
  <si>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</si>
  <si>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</si>
  <si>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</si>
  <si>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</si>
  <si>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</si>
  <si>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</si>
  <si>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</si>
  <si>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</si>
  <si>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</si>
  <si>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</si>
  <si>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</si>
  <si>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</si>
  <si>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</si>
  <si>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</si>
  <si>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</si>
  <si>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</si>
  <si>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</si>
  <si>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</si>
  <si>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</si>
  <si>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</si>
  <si>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</si>
  <si>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</si>
  <si>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</si>
  <si>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</si>
  <si>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</si>
  <si>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</si>
  <si>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</si>
  <si>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</si>
  <si>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</si>
  <si>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</si>
  <si>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</si>
  <si>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</si>
  <si>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</si>
  <si>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</si>
  <si>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</si>
  <si>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</si>
  <si>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</si>
  <si>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</si>
  <si>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</si>
  <si>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</si>
  <si>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</si>
  <si>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</si>
  <si>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</si>
  <si>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</si>
  <si>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</si>
  <si>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</si>
  <si>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</si>
  <si>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</si>
  <si>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</si>
  <si>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</si>
  <si>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</si>
  <si>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</si>
  <si>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</si>
  <si>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</si>
  <si>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</si>
  <si>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</si>
  <si>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</si>
  <si>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</si>
  <si>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</si>
  <si>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</si>
  <si>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</si>
  <si>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</si>
  <si>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</si>
  <si>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</si>
  <si>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</si>
  <si>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</si>
  <si>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</si>
  <si>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</si>
  <si>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</si>
  <si>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</si>
  <si>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</si>
  <si>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</si>
  <si>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</si>
  <si>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</si>
  <si>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</si>
  <si>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</si>
  <si>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</si>
  <si>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</si>
  <si>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</si>
  <si>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</si>
  <si>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</si>
  <si>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</si>
  <si>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</si>
  <si>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</si>
  <si>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</si>
  <si>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</si>
  <si>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</si>
  <si>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</si>
  <si>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</si>
  <si>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</si>
  <si>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</si>
  <si>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</si>
  <si>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</si>
  <si>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</si>
  <si>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</si>
  <si>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</si>
  <si>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</si>
  <si>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</si>
  <si>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</si>
  <si>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</si>
  <si>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</si>
  <si>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</si>
  <si>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</si>
  <si>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</si>
  <si>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</si>
  <si>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</si>
  <si>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</si>
  <si>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</si>
  <si>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</si>
  <si>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</si>
  <si>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</si>
  <si>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</si>
  <si>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</si>
  <si>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</si>
  <si>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</si>
  <si>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</si>
  <si>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</si>
  <si>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</si>
  <si>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</si>
  <si>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</si>
  <si>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</si>
  <si>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</si>
  <si>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</si>
  <si>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</si>
  <si>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</si>
  <si>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</si>
  <si>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</si>
  <si>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</si>
  <si>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</si>
  <si>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</si>
  <si>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</si>
  <si>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</si>
  <si>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</si>
  <si>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</si>
  <si>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</si>
  <si>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</si>
  <si>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</si>
  <si>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</si>
  <si>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</si>
  <si>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</si>
  <si>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</si>
  <si>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</si>
  <si>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</si>
  <si>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</si>
  <si>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</si>
  <si>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</si>
  <si>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</si>
  <si>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</si>
  <si>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</si>
  <si>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</si>
  <si>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</si>
  <si>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</si>
  <si>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</si>
  <si>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</si>
  <si>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</si>
  <si>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</si>
  <si>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</si>
  <si>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</si>
  <si>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</si>
  <si>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</si>
  <si>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</si>
  <si>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</si>
  <si>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</si>
  <si>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</si>
  <si>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</si>
  <si>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</si>
  <si>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</si>
  <si>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</si>
  <si>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</si>
  <si>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</si>
  <si>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</si>
  <si>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</si>
  <si>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</si>
  <si>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</si>
  <si>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</si>
  <si>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</si>
  <si>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</si>
  <si>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</si>
  <si>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</si>
  <si>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</si>
  <si>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</si>
  <si>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</si>
  <si>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</si>
  <si>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</si>
  <si>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</si>
  <si>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</si>
  <si>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</si>
  <si>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</si>
  <si>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</si>
  <si>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</si>
  <si>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</si>
  <si>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</si>
  <si>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</si>
  <si>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</si>
  <si>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</si>
  <si>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</si>
  <si>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</si>
  <si>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</si>
  <si>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</si>
  <si>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</si>
  <si>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</si>
  <si>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</si>
  <si>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</si>
  <si>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</si>
  <si>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</si>
  <si>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</si>
  <si>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</si>
  <si>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</si>
  <si>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</si>
  <si>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</si>
  <si>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</si>
  <si>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</si>
  <si>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</si>
  <si>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</si>
  <si>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</si>
  <si>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</si>
  <si>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</si>
  <si>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</si>
  <si>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</si>
  <si>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</si>
  <si>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</si>
  <si>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</si>
  <si>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</si>
  <si>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</si>
  <si>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</si>
  <si>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</si>
  <si>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</si>
  <si>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</si>
  <si>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</si>
  <si>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</si>
  <si>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</si>
  <si>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</si>
  <si>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</si>
  <si>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</si>
  <si>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</si>
  <si>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</si>
  <si>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</si>
  <si>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</si>
  <si>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</si>
  <si>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</si>
  <si>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</si>
  <si>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</si>
  <si>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</si>
  <si>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</si>
  <si>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</si>
  <si>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</si>
  <si>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</si>
  <si>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</si>
  <si>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</si>
  <si>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</si>
  <si>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</si>
  <si>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</si>
  <si>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</si>
  <si>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</si>
  <si>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</si>
  <si>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</si>
  <si>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</si>
  <si>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</si>
  <si>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</si>
  <si>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</si>
  <si>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</si>
  <si>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</si>
  <si>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</si>
  <si>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</si>
  <si>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</si>
  <si>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</si>
  <si>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</si>
  <si>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</si>
  <si>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</si>
  <si>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</si>
  <si>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</si>
  <si>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</si>
  <si>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</si>
  <si>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</si>
  <si>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</si>
  <si>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</si>
  <si>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</si>
  <si>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</si>
  <si>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</si>
  <si>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</si>
  <si>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</si>
  <si>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</si>
  <si>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</si>
  <si>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</si>
  <si>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</si>
  <si>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</si>
  <si>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</si>
  <si>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</si>
  <si>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</si>
  <si>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</si>
  <si>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</si>
  <si>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</si>
  <si>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</si>
  <si>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</si>
  <si>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</si>
  <si>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</si>
  <si>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</si>
  <si>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</si>
  <si>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</si>
  <si>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</si>
  <si>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</si>
  <si>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</si>
  <si>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</si>
  <si>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</si>
  <si>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</si>
  <si>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</si>
  <si>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</si>
  <si>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</si>
  <si>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</si>
  <si>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</si>
  <si>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</si>
  <si>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</si>
  <si>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</si>
  <si>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</si>
  <si>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</si>
  <si>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</si>
  <si>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</si>
  <si>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</si>
  <si>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</si>
  <si>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</si>
  <si>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</si>
  <si>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</si>
  <si>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</si>
  <si>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</si>
  <si>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</si>
  <si>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</si>
  <si>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</si>
  <si>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</si>
  <si>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</si>
  <si>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</si>
  <si>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</si>
  <si>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</si>
  <si>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</si>
  <si>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</si>
  <si>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</si>
  <si>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</si>
  <si>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</si>
  <si>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</si>
  <si>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</si>
  <si>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</si>
  <si>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</si>
  <si>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</si>
  <si>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</si>
  <si>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</si>
  <si>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</si>
  <si>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</si>
  <si>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</si>
  <si>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</si>
  <si>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</si>
  <si>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</si>
  <si>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</si>
  <si>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</si>
  <si>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</si>
  <si>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</si>
  <si>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</si>
  <si>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</si>
  <si>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</si>
  <si>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</si>
  <si>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</si>
  <si>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</si>
  <si>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</si>
  <si>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</si>
  <si>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</si>
  <si>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</si>
  <si>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</si>
  <si>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</si>
  <si>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</si>
  <si>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</si>
  <si>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</si>
  <si>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</si>
  <si>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</si>
  <si>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</si>
  <si>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</si>
  <si>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</si>
  <si>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</si>
  <si>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</si>
  <si>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</si>
  <si>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</si>
  <si>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</si>
  <si>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</si>
  <si>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</si>
  <si>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</si>
  <si>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</si>
  <si>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</si>
  <si>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</si>
  <si>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</si>
  <si>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</si>
  <si>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</si>
  <si>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</si>
  <si>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</si>
  <si>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</si>
  <si>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</si>
  <si>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</si>
  <si>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</si>
  <si>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</si>
  <si>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</si>
  <si>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</si>
  <si>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</si>
  <si>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</si>
  <si>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</si>
  <si>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</si>
  <si>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</si>
  <si>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</si>
  <si>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</si>
  <si>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</si>
  <si>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</si>
  <si>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</si>
  <si>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</si>
  <si>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</si>
  <si>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</si>
  <si>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</si>
  <si>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</si>
  <si>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</si>
  <si>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</si>
  <si>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</si>
  <si>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</si>
  <si>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</si>
  <si>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</si>
  <si>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</si>
  <si>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</si>
  <si>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</si>
  <si>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</si>
  <si>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</si>
  <si>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</si>
  <si>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</si>
  <si>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</si>
  <si>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</si>
  <si>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</si>
  <si>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</si>
  <si>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</si>
  <si>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</si>
  <si>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</si>
  <si>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</si>
  <si>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</si>
  <si>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</si>
  <si>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</si>
  <si>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</si>
  <si>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</si>
  <si>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</si>
  <si>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</si>
  <si>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</si>
  <si>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</si>
  <si>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</si>
  <si>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</si>
  <si>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</si>
  <si>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</si>
  <si>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</si>
  <si>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</si>
  <si>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</si>
  <si>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</si>
  <si>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</si>
  <si>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</si>
  <si>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</si>
  <si>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</si>
  <si>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</si>
  <si>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</si>
  <si>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</si>
  <si>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</si>
  <si>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</si>
  <si>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</si>
  <si>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</si>
  <si>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</si>
  <si>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</si>
  <si>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</si>
  <si>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</si>
  <si>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</si>
  <si>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</si>
  <si>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</si>
  <si>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</si>
  <si>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</si>
  <si>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</si>
  <si>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</si>
  <si>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</si>
  <si>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</si>
  <si>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</si>
  <si>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</si>
  <si>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</si>
  <si>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</si>
  <si>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</si>
  <si>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</si>
  <si>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</si>
  <si>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</si>
  <si>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</si>
  <si>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</si>
  <si>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</si>
  <si>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</si>
  <si>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</si>
  <si>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</si>
  <si>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</si>
  <si>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</si>
  <si>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</si>
  <si>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</si>
  <si>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</si>
  <si>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</si>
  <si>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</si>
  <si>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</si>
  <si>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</si>
  <si>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</si>
  <si>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</si>
  <si>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</si>
  <si>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</si>
  <si>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</si>
  <si>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</si>
  <si>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</si>
  <si>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</si>
  <si>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</si>
  <si>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</si>
  <si>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</si>
  <si>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</si>
  <si>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</si>
  <si>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</si>
  <si>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</si>
  <si>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</si>
  <si>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</si>
  <si>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</si>
  <si>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</si>
  <si>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</si>
  <si>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</si>
  <si>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</si>
  <si>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</si>
  <si>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</si>
  <si>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</si>
  <si>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</si>
  <si>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</si>
  <si>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</si>
  <si>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</si>
  <si>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</si>
  <si>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</si>
  <si>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</si>
  <si>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</si>
  <si>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</si>
  <si>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</si>
  <si>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</si>
  <si>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</si>
  <si>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</si>
  <si>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</si>
  <si>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</si>
  <si>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</si>
  <si>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</si>
  <si>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</si>
  <si>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</si>
  <si>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</si>
  <si>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</si>
  <si>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</si>
  <si>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</si>
  <si>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</si>
  <si>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</si>
  <si>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</si>
  <si>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</si>
  <si>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</si>
  <si>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</si>
  <si>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</si>
  <si>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</si>
  <si>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</si>
  <si>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</si>
  <si>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</si>
  <si>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</si>
  <si>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</si>
  <si>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</si>
  <si>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</si>
  <si>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</si>
  <si>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</si>
  <si>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</si>
  <si>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</si>
  <si>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</si>
  <si>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</si>
  <si>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</si>
  <si>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</si>
  <si>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</si>
  <si>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</si>
  <si>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</si>
  <si>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</si>
  <si>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</si>
  <si>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</si>
  <si>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</si>
  <si>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</si>
  <si>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</si>
  <si>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</si>
  <si>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</si>
  <si>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</si>
  <si>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</si>
  <si>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</si>
  <si>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</si>
  <si>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</si>
  <si>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</si>
  <si>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</si>
  <si>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</si>
  <si>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</si>
  <si>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</si>
  <si>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</si>
  <si>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</si>
  <si>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</si>
  <si>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</si>
  <si>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</si>
  <si>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</si>
  <si>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</si>
  <si>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</si>
  <si>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</si>
  <si>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</si>
  <si>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</si>
  <si>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</si>
  <si>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</si>
  <si>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</si>
  <si>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</si>
  <si>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</si>
  <si>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</si>
  <si>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</si>
  <si>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</si>
  <si>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</si>
  <si>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</si>
  <si>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</si>
  <si>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</si>
  <si>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</si>
  <si>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</si>
  <si>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</si>
  <si>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</si>
  <si>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</si>
  <si>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</si>
  <si>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</si>
  <si>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</si>
  <si>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</si>
  <si>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</si>
  <si>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</si>
  <si>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</si>
  <si>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</si>
  <si>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</si>
  <si>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</si>
  <si>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</si>
  <si>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</si>
  <si>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</si>
  <si>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</si>
  <si>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</si>
  <si>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</si>
  <si>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</si>
  <si>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</si>
  <si>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</si>
  <si>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</si>
  <si>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</si>
  <si>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</si>
  <si>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</si>
  <si>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</si>
  <si>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</si>
  <si>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</si>
  <si>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</si>
  <si>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</si>
  <si>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</si>
  <si>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</si>
  <si>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</si>
  <si>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</si>
  <si>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</si>
  <si>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</si>
  <si>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</si>
  <si>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</si>
  <si>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</si>
  <si>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</si>
  <si>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</si>
  <si>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</si>
  <si>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</si>
  <si>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</si>
  <si>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</si>
  <si>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</si>
  <si>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</si>
  <si>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</si>
  <si>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</si>
  <si>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</si>
  <si>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</si>
  <si>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</si>
  <si>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</si>
  <si>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</si>
  <si>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</si>
  <si>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</si>
  <si>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</si>
  <si>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</si>
  <si>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</si>
  <si>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</si>
  <si>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</si>
  <si>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</si>
  <si>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</si>
  <si>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</si>
  <si>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</si>
  <si>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</si>
  <si>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</si>
  <si>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</si>
  <si>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</si>
  <si>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</si>
  <si>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</si>
  <si>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</si>
  <si>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</si>
  <si>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</si>
  <si>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</si>
  <si>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</si>
  <si>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</si>
  <si>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</si>
  <si>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</si>
  <si>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</si>
  <si>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</si>
  <si>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</si>
  <si>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</si>
  <si>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</si>
  <si>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</si>
  <si>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</si>
  <si>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</si>
  <si>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</si>
  <si>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</si>
  <si>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</si>
  <si>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</si>
  <si>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</si>
  <si>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</si>
  <si>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</si>
  <si>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</si>
  <si>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</si>
  <si>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</si>
  <si>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</si>
  <si>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</si>
  <si>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</si>
  <si>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</si>
  <si>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</si>
  <si>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</si>
  <si>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</si>
  <si>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</si>
  <si>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</si>
  <si>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</si>
  <si>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</si>
  <si>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</si>
  <si>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</si>
  <si>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</si>
  <si>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</si>
  <si>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</si>
  <si>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</si>
  <si>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</si>
  <si>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</si>
  <si>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</si>
  <si>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</si>
  <si>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</si>
  <si>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</si>
  <si>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</si>
  <si>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</si>
  <si>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</si>
  <si>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</si>
  <si>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</si>
  <si>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</si>
  <si>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</si>
  <si>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</si>
  <si>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</si>
  <si>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</si>
  <si>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</si>
  <si>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</si>
  <si>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</si>
  <si>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</si>
  <si>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</si>
  <si>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</si>
  <si>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</si>
  <si>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</si>
  <si>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</si>
  <si>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</si>
  <si>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</si>
  <si>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</si>
  <si>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</si>
  <si>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</si>
  <si>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</si>
  <si>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</si>
  <si>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</si>
  <si>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</si>
  <si>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</si>
  <si>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</si>
  <si>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</si>
  <si>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</si>
  <si>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</si>
  <si>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</si>
  <si>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</si>
  <si>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</si>
  <si>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</si>
  <si>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</si>
  <si>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</si>
  <si>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</si>
  <si>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</si>
  <si>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</si>
  <si>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</si>
  <si>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</si>
  <si>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</si>
  <si>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</si>
  <si>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</si>
  <si>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</si>
  <si>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</si>
  <si>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</si>
  <si>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</si>
  <si>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</si>
  <si>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</si>
  <si>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</si>
  <si>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</si>
  <si>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</si>
  <si>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</si>
  <si>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</si>
  <si>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</si>
  <si>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</si>
  <si>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</si>
  <si>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</si>
  <si>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</si>
  <si>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</si>
  <si>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</si>
  <si>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</si>
  <si>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</si>
  <si>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</si>
  <si>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</si>
  <si>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</si>
  <si>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</si>
  <si>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</si>
  <si>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</si>
  <si>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</si>
  <si>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</si>
  <si>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</si>
  <si>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</si>
  <si>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</si>
  <si>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</si>
  <si>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</si>
  <si>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</si>
  <si>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</si>
  <si>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</si>
  <si>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</si>
  <si>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</si>
  <si>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</si>
  <si>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</si>
  <si>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</si>
  <si>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</si>
  <si>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</si>
  <si>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</si>
  <si>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</si>
  <si>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</si>
  <si>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</si>
  <si>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</si>
  <si>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</si>
  <si>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</si>
  <si>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</si>
  <si>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</si>
  <si>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</si>
  <si>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</si>
  <si>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</si>
  <si>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</si>
  <si>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</si>
  <si>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</si>
  <si>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</si>
  <si>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</si>
  <si>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</si>
  <si>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</si>
  <si>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</si>
  <si>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</si>
  <si>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</si>
  <si>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</si>
  <si>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</si>
  <si>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</si>
  <si>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</si>
  <si>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</si>
  <si>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</si>
  <si>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</si>
  <si>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</si>
  <si>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</si>
  <si>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</si>
  <si>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</si>
  <si>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</si>
  <si>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</si>
  <si>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</si>
  <si>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</si>
  <si>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</si>
  <si>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</si>
  <si>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</si>
  <si>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</si>
  <si>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</si>
  <si>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</si>
  <si>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</si>
  <si>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</si>
  <si>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</si>
  <si>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</si>
  <si>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</si>
  <si>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</si>
  <si>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</si>
  <si>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</si>
  <si>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</si>
  <si>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</si>
  <si>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</si>
  <si>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</si>
  <si>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</si>
  <si>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</si>
  <si>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</si>
  <si>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</si>
  <si>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</si>
  <si>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</si>
  <si>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</si>
  <si>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</si>
  <si>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</si>
  <si>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</si>
  <si>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</si>
  <si>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</si>
  <si>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</si>
  <si>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</si>
  <si>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</si>
  <si>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</si>
  <si>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</si>
  <si>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</si>
  <si>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</si>
  <si>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</si>
  <si>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</si>
  <si>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</si>
  <si>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</si>
  <si>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</si>
  <si>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</si>
  <si>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</si>
  <si>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</si>
  <si>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</si>
  <si>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</si>
  <si>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</si>
  <si>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</si>
  <si>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</si>
  <si>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</si>
  <si>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</si>
  <si>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</si>
  <si>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</si>
  <si>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</si>
  <si>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</si>
  <si>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</si>
  <si>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</si>
  <si>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</si>
  <si>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</si>
  <si>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</si>
  <si>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</si>
  <si>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</si>
  <si>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</si>
  <si>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</si>
  <si>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</si>
  <si>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</si>
  <si>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</si>
  <si>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</si>
  <si>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</si>
  <si>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</si>
  <si>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</si>
  <si>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</si>
  <si>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</si>
  <si>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</si>
  <si>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</si>
  <si>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</si>
  <si>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</si>
  <si>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</si>
  <si>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</si>
  <si>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</si>
  <si>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</si>
  <si>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</si>
  <si>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</si>
  <si>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</si>
  <si>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</si>
  <si>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</si>
  <si>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</si>
  <si>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</si>
  <si>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</si>
  <si>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</si>
  <si>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</si>
  <si>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</si>
  <si>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</si>
  <si>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</si>
  <si>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</si>
  <si>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</si>
  <si>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</si>
  <si>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</si>
  <si>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</si>
  <si>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</si>
  <si>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</si>
  <si>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</si>
  <si>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</si>
  <si>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</si>
  <si>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</si>
  <si>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</si>
  <si>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</si>
  <si>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</si>
  <si>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</si>
  <si>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</si>
  <si>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</si>
  <si>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</si>
  <si>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</si>
  <si>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</si>
  <si>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</si>
  <si>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</si>
  <si>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</si>
  <si>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</si>
  <si>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</si>
  <si>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</si>
  <si>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</si>
  <si>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</si>
  <si>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</si>
  <si>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</si>
  <si>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</si>
  <si>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</si>
  <si>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</si>
  <si>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</si>
  <si>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</si>
  <si>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</si>
  <si>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</si>
  <si>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</si>
  <si>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</si>
  <si>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</si>
  <si>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</si>
  <si>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</si>
  <si>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</si>
  <si>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</si>
  <si>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</si>
  <si>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</si>
  <si>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</si>
  <si>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</si>
  <si>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</si>
  <si>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</si>
  <si>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</si>
  <si>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</si>
  <si>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</si>
  <si>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</si>
  <si>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</si>
  <si>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</si>
  <si>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</si>
  <si>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</si>
  <si>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</si>
  <si>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</si>
  <si>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</si>
  <si>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</si>
  <si>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</si>
  <si>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</si>
  <si>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</si>
  <si>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</si>
  <si>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</si>
  <si>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</si>
  <si>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</si>
  <si>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</si>
  <si>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</si>
  <si>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</si>
  <si>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</si>
  <si>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</si>
  <si>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</si>
  <si>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</si>
  <si>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</si>
  <si>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</si>
  <si>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</si>
  <si>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</si>
  <si>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</si>
  <si>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</si>
  <si>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</si>
  <si>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</si>
  <si>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</si>
  <si>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</si>
  <si>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</si>
  <si>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</si>
  <si>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</si>
  <si>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</si>
  <si>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</si>
  <si>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</si>
  <si>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</si>
  <si>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</si>
  <si>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</si>
  <si>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</si>
  <si>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</si>
  <si>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</si>
  <si>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</si>
  <si>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</si>
  <si>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</si>
  <si>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</si>
  <si>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</si>
  <si>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</si>
  <si>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</si>
  <si>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</si>
  <si>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</si>
  <si>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</si>
  <si>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</si>
  <si>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</si>
  <si>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</si>
  <si>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</si>
  <si>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</si>
  <si>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</si>
  <si>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</si>
  <si>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</si>
  <si>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</si>
  <si>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</si>
  <si>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</si>
  <si>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</si>
  <si>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</si>
  <si>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</si>
  <si>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</si>
  <si>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</si>
  <si>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</si>
  <si>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</si>
  <si>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</si>
  <si>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</si>
  <si>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</si>
  <si>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</si>
  <si>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</si>
  <si>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</si>
  <si>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</si>
  <si>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</si>
  <si>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</si>
  <si>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</si>
  <si>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</si>
  <si>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</si>
  <si>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</si>
  <si>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</si>
  <si>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</si>
  <si>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</si>
  <si>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</si>
  <si>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</si>
  <si>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</si>
  <si>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</si>
  <si>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</si>
  <si>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</si>
  <si>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</si>
  <si>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</si>
  <si>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</si>
  <si>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</si>
  <si>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</si>
  <si>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</si>
  <si>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</si>
  <si>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</si>
  <si>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</si>
  <si>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</si>
  <si>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</si>
  <si>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</si>
  <si>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</si>
  <si>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</si>
  <si>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</si>
  <si>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</si>
  <si>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</si>
  <si>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</si>
  <si>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</si>
  <si>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</si>
  <si>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</si>
  <si>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</si>
  <si>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</si>
  <si>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</si>
  <si>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</si>
  <si>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</si>
  <si>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</si>
  <si>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</si>
  <si>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</si>
  <si>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</si>
  <si>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</si>
  <si>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</si>
  <si>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</si>
  <si>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</si>
  <si>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</si>
  <si>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</si>
  <si>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</si>
  <si>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</si>
  <si>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</si>
  <si>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</si>
  <si>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</si>
  <si>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</si>
  <si>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</si>
  <si>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</si>
  <si>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</si>
  <si>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</si>
  <si>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</si>
  <si>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</si>
  <si>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</si>
  <si>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</si>
  <si>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</si>
  <si>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</si>
  <si>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</si>
  <si>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</si>
  <si>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</si>
  <si>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</si>
  <si>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</si>
  <si>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</si>
  <si>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</si>
  <si>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</si>
  <si>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</si>
  <si>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</si>
  <si>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</si>
  <si>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</si>
  <si>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</si>
  <si>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</si>
  <si>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</si>
  <si>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</si>
  <si>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</si>
  <si>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</si>
  <si>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</si>
  <si>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</si>
  <si>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</si>
  <si>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</si>
  <si>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</si>
  <si>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</si>
  <si>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</si>
  <si>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</si>
  <si>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</si>
  <si>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</si>
  <si>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</si>
  <si>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</si>
  <si>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</si>
  <si>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</si>
  <si>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</si>
  <si>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</si>
  <si>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</si>
  <si>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</si>
  <si>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</si>
  <si>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</si>
  <si>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</si>
  <si>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</si>
  <si>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</si>
  <si>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</si>
  <si>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</si>
  <si>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</si>
  <si>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</si>
  <si>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</si>
  <si>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</si>
  <si>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</si>
  <si>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</si>
  <si>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</si>
  <si>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</si>
  <si>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</si>
  <si>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</si>
  <si>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</si>
  <si>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</si>
  <si>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</si>
  <si>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</si>
  <si>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</si>
  <si>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</si>
  <si>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</si>
  <si>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</si>
  <si>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</si>
  <si>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</si>
  <si>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</si>
  <si>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</si>
  <si>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</si>
  <si>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</si>
  <si>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</si>
  <si>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</si>
  <si>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</si>
  <si>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</si>
  <si>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</si>
  <si>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</si>
  <si>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</si>
  <si>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</si>
  <si>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</si>
  <si>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</si>
  <si>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</si>
  <si>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</si>
  <si>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</si>
  <si>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</si>
  <si>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</si>
  <si>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</si>
  <si>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</si>
  <si>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</si>
  <si>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</si>
  <si>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</si>
  <si>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</si>
  <si>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</si>
  <si>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</si>
  <si>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</si>
  <si>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</si>
  <si>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</si>
  <si>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</si>
  <si>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</si>
  <si>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</si>
  <si>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</si>
  <si>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</si>
  <si>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</si>
  <si>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</si>
  <si>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</si>
  <si>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</si>
  <si>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</si>
  <si>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</si>
  <si>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</si>
  <si>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</si>
  <si>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</si>
  <si>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</si>
  <si>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</si>
  <si>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</si>
  <si>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</si>
  <si>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</si>
  <si>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</si>
  <si>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</si>
  <si>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</si>
  <si>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</si>
  <si>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</si>
  <si>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</si>
  <si>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</si>
  <si>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</si>
  <si>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</si>
  <si>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</si>
  <si>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</si>
  <si>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</si>
  <si>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</si>
  <si>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</si>
  <si>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</si>
  <si>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</si>
  <si>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</si>
  <si>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</si>
  <si>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</si>
  <si>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</si>
  <si>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</si>
  <si>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</si>
  <si>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</si>
  <si>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</si>
  <si>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</si>
  <si>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</si>
  <si>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</si>
  <si>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</si>
  <si>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</si>
  <si>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</si>
  <si>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</si>
  <si>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</si>
  <si>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</si>
  <si>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</si>
  <si>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</si>
  <si>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</si>
  <si>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</si>
  <si>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</si>
  <si>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</si>
  <si>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</si>
  <si>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</si>
  <si>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</si>
  <si>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</si>
  <si>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</si>
  <si>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</si>
  <si>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</si>
  <si>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</si>
  <si>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</si>
  <si>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</si>
  <si>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</si>
  <si>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</si>
  <si>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</si>
  <si>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</si>
  <si>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</si>
  <si>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</si>
  <si>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</si>
  <si>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</si>
  <si>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</si>
  <si>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</si>
  <si>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</si>
  <si>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</si>
  <si>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</si>
  <si>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</si>
  <si>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</si>
  <si>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</si>
  <si>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</si>
  <si>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</si>
  <si>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</si>
  <si>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</si>
  <si>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</si>
  <si>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</si>
  <si>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</si>
  <si>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</si>
  <si>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</si>
  <si>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</si>
  <si>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</si>
  <si>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</si>
  <si>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</si>
  <si>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</si>
  <si>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</si>
  <si>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</si>
  <si>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</si>
  <si>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</si>
  <si>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</si>
  <si>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</si>
  <si>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</si>
  <si>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</si>
  <si>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</si>
  <si>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</si>
  <si>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</si>
  <si>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</si>
  <si>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</si>
  <si>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</si>
  <si>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</si>
  <si>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</si>
  <si>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</si>
  <si>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</si>
  <si>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</si>
  <si>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</si>
  <si>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</si>
  <si>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</si>
  <si>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</si>
  <si>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</si>
  <si>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</si>
  <si>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</si>
  <si>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</si>
  <si>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</si>
  <si>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</si>
  <si>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</si>
  <si>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</si>
  <si>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</si>
  <si>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</si>
  <si>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</si>
  <si>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</si>
  <si>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</si>
  <si>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</si>
  <si>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</si>
  <si>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</si>
  <si>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</si>
  <si>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</si>
  <si>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</si>
  <si>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</si>
  <si>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</si>
  <si>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</si>
  <si>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</si>
  <si>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</si>
  <si>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</si>
  <si>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</si>
  <si>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</si>
  <si>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</si>
  <si>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</si>
  <si>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</si>
  <si>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</si>
  <si>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</si>
  <si>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</si>
  <si>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</si>
  <si>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</si>
  <si>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</si>
  <si>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</si>
  <si>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</si>
  <si>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</si>
  <si>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</si>
  <si>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</si>
  <si>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</si>
  <si>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</si>
  <si>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</si>
  <si>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</si>
  <si>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</si>
  <si>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</si>
  <si>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</si>
  <si>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</si>
  <si>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</si>
  <si>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</si>
  <si>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</si>
  <si>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</si>
  <si>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</si>
  <si>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</si>
  <si>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</si>
  <si>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</si>
  <si>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</si>
  <si>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</si>
  <si>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</si>
  <si>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</si>
  <si>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</si>
  <si>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</si>
  <si>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</si>
  <si>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</si>
  <si>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</si>
  <si>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</si>
  <si>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</si>
  <si>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</si>
  <si>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</si>
  <si>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</si>
  <si>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</si>
  <si>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</si>
  <si>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</si>
  <si>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</si>
  <si>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</si>
  <si>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</si>
  <si>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</si>
  <si>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</si>
  <si>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</si>
  <si>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</si>
  <si>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</si>
  <si>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</si>
  <si>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</si>
  <si>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</si>
  <si>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</si>
  <si>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</si>
  <si>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</si>
  <si>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</si>
  <si>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</si>
  <si>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</si>
  <si>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</si>
  <si>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</si>
  <si>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</si>
  <si>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</si>
  <si>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</si>
  <si>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</si>
  <si>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</si>
  <si>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</si>
  <si>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</si>
  <si>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</si>
  <si>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</si>
  <si>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</si>
  <si>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</si>
  <si>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</si>
  <si>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</si>
  <si>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</si>
  <si>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</si>
  <si>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</si>
  <si>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</si>
  <si>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</si>
  <si>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</si>
  <si>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</si>
  <si>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</si>
  <si>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</si>
  <si>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</si>
  <si>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</si>
  <si>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</si>
  <si>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</si>
  <si>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</si>
  <si>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</si>
  <si>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</si>
  <si>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</si>
  <si>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</si>
  <si>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</si>
  <si>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</si>
  <si>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</si>
  <si>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</si>
  <si>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</si>
  <si>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</si>
  <si>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</si>
  <si>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</si>
  <si>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</si>
  <si>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</si>
  <si>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</si>
  <si>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</si>
  <si>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</si>
  <si>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</si>
  <si>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</si>
  <si>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</si>
  <si>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</si>
  <si>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</si>
  <si>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</si>
  <si>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</si>
  <si>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</si>
  <si>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</si>
  <si>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</si>
  <si>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</si>
  <si>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</si>
  <si>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</si>
  <si>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</si>
  <si>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</si>
  <si>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</si>
  <si>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</si>
  <si>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</si>
  <si>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</si>
  <si>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</si>
  <si>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</si>
  <si>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</si>
  <si>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</si>
  <si>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</si>
  <si>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</si>
  <si>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</si>
  <si>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</si>
  <si>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</si>
  <si>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</si>
  <si>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</si>
  <si>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</si>
  <si>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</si>
  <si>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</si>
  <si>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</si>
  <si>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</si>
  <si>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</si>
  <si>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</si>
  <si>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</si>
  <si>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</si>
  <si>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</si>
  <si>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</si>
  <si>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</si>
  <si>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</si>
  <si>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</si>
  <si>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</si>
  <si>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</si>
  <si>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</si>
  <si>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</si>
  <si>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</si>
  <si>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</si>
  <si>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</si>
  <si>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</si>
  <si>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</si>
  <si>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</si>
  <si>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</si>
  <si>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</si>
  <si>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</si>
  <si>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</si>
  <si>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</si>
  <si>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</si>
  <si>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</si>
  <si>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</si>
  <si>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</si>
  <si>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</si>
  <si>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</si>
  <si>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</si>
  <si>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</si>
  <si>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</si>
  <si>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</si>
  <si>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</si>
  <si>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</si>
  <si>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</si>
  <si>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</si>
  <si>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</si>
  <si>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</si>
  <si>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</si>
  <si>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</si>
  <si>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</si>
  <si>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</si>
  <si>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</si>
  <si>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</si>
  <si>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</si>
  <si>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</si>
  <si>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</si>
  <si>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</si>
  <si>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</si>
  <si>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</si>
  <si>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</si>
  <si>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</si>
  <si>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</si>
  <si>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</si>
  <si>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</si>
  <si>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</si>
  <si>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</si>
  <si>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</si>
  <si>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</si>
  <si>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</si>
  <si>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</si>
  <si>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</si>
  <si>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</si>
  <si>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</si>
  <si>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</si>
  <si>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</si>
  <si>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</si>
  <si>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</si>
  <si>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</si>
  <si>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</si>
  <si>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</si>
  <si>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</si>
  <si>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</si>
  <si>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</si>
  <si>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</si>
  <si>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</si>
  <si>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</si>
  <si>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</si>
  <si>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</si>
  <si>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</si>
  <si>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</si>
  <si>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</si>
  <si>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</si>
  <si>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</si>
  <si>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</si>
  <si>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</si>
  <si>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</si>
  <si>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</si>
  <si>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</si>
  <si>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</si>
  <si>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</si>
  <si>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</si>
  <si>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</si>
  <si>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</si>
  <si>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</si>
  <si>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</si>
  <si>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</si>
  <si>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</si>
  <si>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</si>
  <si>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</si>
  <si>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</si>
  <si>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</si>
  <si>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</si>
  <si>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</si>
  <si>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</si>
  <si>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</si>
  <si>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</si>
  <si>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</si>
  <si>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</si>
  <si>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</si>
  <si>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</si>
  <si>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</si>
  <si>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</si>
  <si>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</si>
  <si>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</si>
  <si>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</si>
  <si>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</si>
  <si>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</si>
  <si>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</si>
  <si>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</si>
  <si>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</si>
  <si>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</si>
  <si>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</si>
  <si>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</si>
  <si>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</si>
  <si>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</si>
  <si>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</si>
  <si>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</si>
  <si>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</si>
  <si>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</si>
  <si>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</si>
  <si>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</si>
  <si>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</si>
  <si>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</si>
  <si>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</si>
  <si>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</si>
  <si>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</si>
  <si>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</si>
  <si>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</si>
  <si>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</si>
  <si>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</si>
  <si>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</si>
  <si>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</si>
  <si>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</si>
  <si>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</si>
  <si>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</si>
  <si>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</si>
  <si>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</si>
  <si>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</si>
  <si>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</si>
  <si>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</si>
  <si>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</si>
  <si>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</si>
  <si>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</si>
  <si>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</si>
  <si>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</si>
  <si>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</si>
  <si>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</si>
  <si>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</si>
  <si>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</si>
  <si>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</si>
  <si>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</si>
  <si>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</si>
  <si>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</si>
  <si>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</si>
  <si>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</si>
  <si>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</si>
  <si>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</si>
  <si>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</si>
  <si>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</si>
  <si>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</si>
  <si>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</si>
  <si>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</si>
  <si>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</si>
  <si>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</si>
  <si>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</si>
  <si>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</si>
  <si>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</si>
  <si>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</si>
  <si>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</si>
  <si>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</si>
  <si>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</si>
  <si>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</si>
  <si>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</si>
  <si>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</si>
  <si>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</si>
  <si>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</si>
  <si>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</si>
  <si>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</si>
  <si>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</si>
  <si>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</si>
  <si>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</si>
  <si>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</si>
  <si>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</si>
  <si>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</si>
  <si>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</si>
  <si>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</si>
  <si>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</si>
  <si>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</si>
  <si>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</si>
  <si>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</si>
  <si>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</si>
  <si>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</si>
  <si>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</si>
  <si>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</si>
  <si>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</si>
  <si>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</si>
  <si>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</si>
  <si>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</si>
  <si>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</si>
  <si>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</si>
  <si>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</si>
  <si>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</si>
  <si>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</si>
  <si>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</si>
  <si>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</si>
  <si>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</si>
  <si>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</si>
  <si>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</si>
  <si>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</si>
  <si>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</si>
  <si>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</si>
  <si>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</si>
  <si>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</si>
  <si>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</si>
  <si>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</si>
  <si>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</si>
  <si>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</si>
  <si>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</si>
  <si>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</si>
  <si>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</si>
  <si>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</si>
  <si>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</si>
  <si>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</si>
  <si>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</si>
  <si>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</si>
  <si>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</si>
  <si>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</si>
  <si>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</si>
  <si>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</si>
  <si>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</si>
  <si>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</si>
  <si>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</si>
  <si>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</si>
  <si>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</si>
  <si>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</si>
  <si>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</si>
  <si>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</si>
  <si>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</si>
  <si>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</si>
  <si>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</si>
  <si>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</si>
  <si>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</si>
  <si>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</si>
  <si>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</si>
  <si>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</si>
  <si>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</si>
  <si>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</si>
  <si>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</si>
  <si>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</si>
  <si>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</si>
  <si>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</si>
  <si>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</si>
  <si>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</si>
  <si>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</si>
  <si>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</si>
  <si>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</si>
  <si>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</si>
  <si>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</si>
  <si>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</si>
  <si>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</si>
  <si>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</si>
  <si>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</si>
  <si>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</si>
  <si>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</si>
  <si>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</si>
  <si>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</si>
  <si>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</si>
  <si>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</si>
  <si>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</si>
  <si>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</si>
  <si>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</si>
  <si>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</si>
  <si>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</si>
  <si>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</si>
  <si>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</si>
  <si>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</si>
  <si>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</si>
  <si>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</si>
  <si>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</si>
  <si>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</si>
  <si>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</si>
  <si>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</si>
  <si>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</si>
  <si>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</si>
  <si>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</si>
  <si>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</si>
  <si>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</si>
  <si>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</si>
  <si>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</si>
  <si>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</si>
  <si>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</si>
  <si>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</si>
  <si>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</si>
  <si>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</si>
  <si>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</si>
  <si>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</si>
  <si>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</si>
  <si>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</si>
  <si>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</si>
  <si>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</si>
  <si>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</si>
  <si>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</si>
  <si>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</si>
  <si>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</si>
  <si>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</si>
  <si>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</si>
  <si>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</si>
  <si>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</si>
  <si>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</si>
  <si>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</si>
  <si>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</si>
  <si>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</si>
  <si>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</si>
  <si>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</si>
  <si>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</si>
  <si>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</si>
  <si>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</si>
  <si>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</si>
  <si>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</si>
  <si>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</si>
  <si>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</si>
  <si>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</si>
  <si>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</si>
  <si>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</si>
  <si>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</si>
  <si>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</si>
  <si>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</si>
  <si>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</si>
  <si>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</si>
  <si>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</si>
  <si>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</si>
  <si>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</si>
  <si>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</si>
  <si>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</si>
  <si>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</si>
  <si>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</si>
  <si>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</si>
  <si>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</si>
  <si>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</si>
  <si>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</si>
  <si>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</si>
  <si>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</si>
  <si>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</si>
  <si>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</si>
  <si>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</si>
  <si>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</si>
  <si>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</si>
  <si>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</si>
  <si>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</si>
  <si>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</si>
  <si>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</si>
  <si>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</si>
  <si>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</si>
  <si>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</si>
  <si>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</si>
  <si>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</si>
  <si>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</si>
  <si>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</si>
  <si>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</si>
  <si>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</si>
  <si>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</si>
  <si>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</si>
  <si>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</si>
  <si>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</si>
  <si>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</si>
  <si>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</si>
  <si>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</si>
  <si>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</si>
  <si>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</si>
  <si>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</si>
  <si>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</si>
  <si>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</si>
  <si>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</si>
  <si>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</si>
  <si>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</si>
  <si>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</si>
  <si>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</si>
  <si>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</si>
  <si>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</si>
  <si>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</si>
  <si>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</si>
  <si>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</si>
  <si>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</si>
  <si>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</si>
  <si>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</si>
  <si>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</si>
  <si>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</si>
  <si>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</si>
  <si>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</si>
  <si>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</si>
  <si>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</si>
  <si>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</si>
  <si>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</si>
  <si>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</si>
  <si>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</si>
  <si>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</si>
  <si>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</si>
  <si>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</si>
  <si>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</si>
  <si>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</si>
  <si>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</si>
  <si>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</si>
  <si>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</si>
  <si>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</si>
  <si>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</si>
  <si>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</si>
  <si>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</si>
  <si>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</si>
  <si>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</si>
  <si>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</si>
  <si>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</si>
  <si>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</si>
  <si>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</si>
  <si>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</si>
  <si>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</si>
  <si>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</si>
  <si>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</si>
  <si>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</si>
  <si>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</si>
  <si>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</si>
  <si>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</si>
  <si>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</si>
  <si>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</si>
  <si>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</si>
  <si>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</si>
  <si>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</si>
  <si>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</si>
  <si>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</si>
  <si>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</si>
  <si>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</si>
  <si>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</si>
  <si>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</si>
  <si>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</si>
  <si>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</si>
  <si>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</si>
  <si>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</si>
  <si>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</si>
  <si>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</si>
  <si>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</si>
  <si>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</si>
  <si>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</si>
  <si>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</si>
  <si>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</si>
  <si>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</si>
  <si>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</si>
  <si>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</si>
  <si>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</si>
  <si>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</si>
  <si>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</si>
  <si>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</si>
  <si>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</si>
  <si>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</si>
  <si>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</si>
  <si>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</si>
  <si>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</si>
  <si>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</si>
  <si>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</si>
  <si>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</si>
  <si>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</si>
  <si>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</si>
  <si>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</si>
  <si>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</si>
  <si>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</si>
  <si>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</si>
  <si>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</si>
  <si>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</si>
  <si>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</si>
  <si>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</si>
  <si>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</si>
  <si>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</si>
  <si>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</si>
  <si>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</si>
  <si>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</si>
  <si>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</si>
  <si>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</si>
  <si>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</si>
  <si>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</si>
  <si>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</si>
  <si>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</si>
  <si>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</si>
  <si>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</si>
  <si>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</si>
  <si>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</si>
  <si>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</si>
  <si>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</si>
  <si>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</si>
  <si>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</si>
  <si>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</si>
  <si>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</si>
  <si>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</si>
  <si>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</si>
  <si>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</si>
  <si>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</si>
  <si>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</si>
  <si>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</si>
  <si>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</si>
  <si>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</si>
  <si>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</si>
  <si>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</si>
  <si>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</si>
  <si>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</si>
  <si>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</si>
  <si>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</si>
  <si>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</si>
  <si>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</si>
  <si>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</si>
  <si>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</si>
  <si>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</si>
  <si>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</si>
  <si>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</si>
  <si>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</si>
  <si>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</si>
  <si>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</si>
  <si>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</si>
  <si>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</si>
  <si>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</si>
  <si>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</si>
  <si>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</si>
  <si>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</si>
  <si>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</si>
  <si>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</si>
  <si>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</si>
  <si>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</si>
  <si>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</si>
  <si>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</si>
  <si>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</si>
  <si>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</si>
  <si>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</si>
  <si>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</si>
  <si>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</si>
  <si>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</si>
  <si>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</si>
  <si>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</si>
  <si>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</si>
  <si>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</si>
  <si>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</si>
  <si>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</si>
  <si>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</si>
  <si>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</si>
  <si>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</si>
  <si>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</si>
  <si>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</si>
  <si>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</si>
  <si>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</si>
  <si>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</si>
  <si>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</si>
  <si>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</si>
  <si>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</si>
  <si>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</si>
  <si>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</si>
  <si>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</si>
  <si>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</si>
  <si>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</si>
  <si>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</si>
  <si>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</si>
  <si>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</si>
  <si>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</si>
  <si>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</si>
  <si>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</si>
  <si>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</si>
  <si>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</si>
  <si>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</si>
  <si>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</si>
  <si>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</si>
  <si>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</si>
  <si>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</si>
  <si>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</si>
  <si>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</si>
  <si>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</si>
  <si>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</si>
  <si>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</si>
  <si>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</si>
  <si>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</si>
  <si>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</si>
  <si>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</si>
  <si>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</si>
  <si>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</si>
  <si>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</si>
  <si>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</si>
  <si>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</si>
  <si>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</si>
  <si>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</si>
  <si>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</si>
  <si>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</si>
  <si>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</si>
  <si>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</si>
  <si>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</si>
  <si>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</si>
  <si>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</si>
  <si>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</si>
  <si>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</si>
  <si>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</si>
  <si>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</si>
  <si>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</si>
  <si>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</si>
  <si>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</si>
  <si>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</si>
  <si>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</si>
  <si>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</si>
  <si>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</si>
  <si>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</si>
  <si>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</si>
  <si>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</si>
  <si>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</si>
  <si>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</si>
  <si>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</si>
  <si>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</si>
  <si>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</si>
  <si>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</si>
  <si>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</si>
  <si>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</si>
  <si>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</si>
  <si>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</si>
  <si>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</si>
  <si>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</si>
  <si>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</si>
  <si>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</si>
  <si>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</si>
  <si>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</si>
  <si>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</si>
  <si>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</si>
  <si>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</si>
  <si>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</si>
  <si>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</si>
  <si>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</si>
  <si>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</si>
  <si>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</si>
  <si>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</si>
  <si>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</si>
  <si>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</si>
  <si>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</si>
  <si>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</si>
  <si>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</si>
  <si>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</si>
  <si>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</si>
  <si>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</si>
  <si>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</si>
  <si>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</si>
  <si>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</si>
  <si>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</si>
  <si>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</si>
  <si>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</si>
  <si>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</si>
  <si>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</si>
  <si>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</si>
  <si>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</si>
  <si>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</si>
  <si>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</si>
  <si>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</si>
  <si>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</si>
  <si>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</si>
  <si>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</si>
  <si>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</si>
  <si>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</si>
  <si>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</si>
  <si>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</si>
  <si>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</si>
  <si>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</si>
  <si>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</si>
  <si>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</si>
  <si>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</si>
  <si>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</si>
  <si>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</si>
  <si>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</si>
  <si>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</si>
  <si>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</si>
  <si>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</si>
  <si>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</si>
  <si>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</si>
  <si>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</si>
  <si>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</si>
  <si>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</si>
  <si>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</si>
  <si>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</si>
  <si>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</si>
  <si>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</si>
  <si>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</si>
  <si>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</si>
  <si>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</si>
  <si>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</si>
  <si>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</si>
  <si>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</si>
  <si>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</si>
  <si>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</si>
  <si>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</si>
  <si>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</si>
  <si>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</si>
  <si>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</si>
  <si>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</si>
  <si>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</si>
  <si>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</si>
  <si>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</si>
  <si>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</si>
  <si>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</si>
  <si>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</si>
  <si>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</si>
  <si>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</si>
  <si>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</si>
  <si>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</si>
  <si>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</si>
  <si>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</si>
  <si>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</si>
  <si>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</si>
  <si>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</si>
  <si>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</si>
  <si>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</si>
  <si>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</si>
  <si>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</si>
  <si>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</si>
  <si>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</si>
  <si>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</si>
  <si>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</si>
  <si>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</si>
  <si>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</si>
  <si>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</si>
  <si>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</si>
  <si>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</si>
  <si>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</si>
  <si>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</si>
  <si>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</si>
  <si>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</si>
  <si>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</si>
  <si>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</si>
  <si>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</si>
  <si>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</si>
  <si>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</si>
  <si>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</si>
  <si>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</si>
  <si>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</si>
  <si>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</si>
  <si>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</si>
  <si>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</si>
  <si>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</si>
  <si>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</si>
  <si>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</si>
  <si>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</si>
  <si>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</si>
  <si>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</si>
  <si>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</si>
  <si>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</si>
  <si>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</si>
  <si>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</si>
  <si>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</si>
  <si>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</si>
  <si>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</si>
  <si>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</si>
  <si>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</si>
  <si>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</si>
  <si>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</si>
  <si>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</si>
  <si>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</si>
  <si>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</si>
  <si>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</si>
  <si>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</si>
  <si>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</si>
  <si>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</si>
  <si>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</si>
  <si>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</si>
  <si>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</si>
  <si>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</si>
  <si>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</si>
  <si>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</si>
  <si>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</si>
  <si>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</si>
  <si>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</si>
  <si>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</si>
  <si>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</si>
  <si>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</si>
  <si>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</si>
  <si>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</si>
  <si>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</si>
  <si>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</si>
  <si>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</si>
  <si>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</si>
  <si>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</si>
  <si>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</si>
  <si>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</si>
  <si>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</si>
  <si>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</si>
  <si>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</si>
  <si>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</si>
  <si>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</si>
  <si>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</si>
  <si>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</si>
  <si>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</si>
  <si>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</si>
  <si>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</si>
  <si>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</si>
  <si>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</si>
  <si>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</si>
  <si>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</si>
  <si>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</si>
  <si>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</si>
  <si>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</si>
  <si>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</si>
  <si>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</si>
  <si>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</si>
  <si>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</si>
  <si>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</si>
  <si>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</si>
  <si>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</si>
  <si>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</si>
  <si>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</si>
  <si>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</si>
  <si>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</si>
  <si>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</si>
  <si>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</si>
  <si>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</si>
  <si>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</si>
  <si>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</si>
  <si>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</si>
  <si>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</si>
  <si>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</si>
  <si>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</si>
  <si>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</si>
  <si>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</si>
  <si>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</si>
  <si>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</si>
  <si>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</si>
  <si>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</si>
  <si>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</si>
  <si>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</si>
  <si>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</si>
  <si>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</si>
  <si>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</si>
  <si>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</si>
  <si>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</si>
  <si>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</si>
  <si>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</si>
  <si>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</si>
  <si>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</si>
  <si>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</si>
  <si>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</si>
  <si>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</si>
  <si>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</si>
  <si>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</si>
  <si>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</si>
  <si>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</si>
  <si>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</si>
  <si>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</si>
  <si>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</si>
  <si>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</si>
  <si>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</si>
  <si>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</si>
  <si>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</si>
  <si>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</si>
  <si>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</si>
  <si>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</si>
  <si>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</si>
  <si>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</si>
  <si>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</si>
  <si>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</si>
  <si>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</si>
  <si>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</si>
  <si>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</si>
  <si>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</si>
  <si>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</si>
  <si>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</si>
  <si>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</si>
  <si>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</si>
  <si>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</si>
  <si>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</si>
  <si>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</si>
  <si>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</si>
  <si>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</si>
  <si>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</si>
  <si>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</si>
  <si>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</si>
  <si>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</si>
  <si>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</si>
  <si>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</si>
  <si>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</si>
  <si>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</si>
  <si>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</si>
  <si>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</si>
  <si>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</si>
  <si>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</si>
  <si>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</si>
  <si>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</si>
  <si>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</si>
  <si>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</si>
  <si>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</si>
  <si>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</si>
  <si>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</si>
  <si>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</si>
  <si>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</si>
  <si>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</si>
  <si>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</si>
  <si>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</si>
  <si>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</si>
  <si>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</si>
  <si>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</si>
  <si>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</si>
  <si>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</si>
  <si>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</si>
  <si>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</si>
  <si>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</si>
  <si>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</si>
  <si>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</si>
  <si>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</si>
  <si>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</si>
  <si>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</si>
  <si>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</si>
  <si>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</si>
  <si>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</si>
  <si>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</si>
  <si>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</si>
  <si>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</si>
  <si>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</si>
  <si>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</si>
  <si>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</si>
  <si>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</si>
  <si>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</si>
  <si>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</si>
  <si>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</si>
  <si>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</si>
  <si>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</si>
  <si>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</si>
  <si>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</si>
  <si>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</si>
  <si>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</si>
  <si>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</si>
  <si>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</si>
  <si>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</si>
  <si>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</si>
  <si>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</si>
  <si>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</si>
  <si>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</si>
  <si>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</si>
  <si>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</si>
  <si>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</si>
  <si>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</si>
  <si>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</si>
  <si>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</si>
  <si>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</si>
  <si>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</si>
  <si>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</si>
  <si>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</si>
  <si>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</si>
  <si>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</si>
  <si>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</si>
  <si>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</si>
  <si>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</si>
  <si>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</si>
  <si>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</si>
  <si>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</si>
  <si>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</si>
  <si>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</si>
  <si>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</si>
  <si>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</si>
  <si>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</si>
  <si>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</si>
  <si>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</si>
  <si>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</si>
  <si>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</si>
  <si>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</si>
  <si>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</si>
  <si>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</si>
  <si>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</si>
  <si>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</si>
  <si>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</si>
  <si>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</si>
  <si>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</si>
  <si>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</si>
  <si>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</si>
  <si>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</si>
  <si>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</si>
  <si>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</si>
  <si>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</si>
  <si>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</si>
  <si>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</si>
  <si>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</si>
  <si>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</si>
  <si>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</si>
  <si>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</si>
  <si>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</si>
  <si>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</si>
  <si>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</si>
  <si>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</si>
  <si>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</si>
  <si>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</si>
  <si>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</si>
  <si>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</si>
  <si>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</si>
  <si>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</si>
  <si>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</si>
  <si>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</si>
  <si>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</si>
  <si>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</si>
  <si>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</si>
  <si>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</si>
  <si>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</si>
  <si>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</si>
  <si>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</si>
  <si>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</si>
  <si>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</si>
  <si>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</si>
  <si>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</si>
  <si>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</si>
  <si>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</si>
  <si>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</si>
  <si>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</si>
  <si>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</si>
  <si>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</si>
  <si>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</si>
  <si>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</si>
  <si>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</si>
  <si>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</si>
  <si>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</si>
  <si>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</si>
  <si>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</si>
  <si>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</si>
  <si>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</si>
  <si>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</si>
  <si>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</si>
  <si>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</si>
  <si>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</si>
  <si>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</si>
  <si>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</si>
  <si>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</si>
  <si>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</si>
  <si>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</si>
  <si>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</si>
  <si>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</si>
  <si>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</si>
  <si>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</si>
  <si>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</si>
  <si>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</si>
  <si>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</si>
  <si>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</si>
  <si>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</si>
  <si>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</si>
  <si>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</si>
  <si>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</si>
  <si>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</si>
  <si>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</si>
  <si>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</si>
  <si>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</si>
  <si>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</si>
  <si>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</si>
  <si>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</si>
  <si>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</si>
  <si>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</si>
  <si>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</si>
  <si>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</si>
  <si>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</si>
  <si>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</si>
  <si>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</si>
  <si>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</si>
  <si>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</si>
  <si>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</si>
  <si>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</si>
  <si>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</si>
  <si>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</si>
  <si>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</si>
  <si>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</si>
  <si>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</si>
  <si>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</si>
  <si>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</si>
  <si>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</si>
  <si>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</si>
  <si>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</si>
  <si>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</si>
  <si>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</si>
  <si>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</si>
  <si>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</si>
  <si>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</si>
  <si>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</si>
  <si>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</si>
  <si>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</si>
  <si>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</si>
  <si>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</si>
  <si>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</si>
  <si>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</si>
  <si>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</si>
  <si>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</si>
  <si>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</si>
  <si>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</si>
  <si>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</si>
  <si>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</si>
  <si>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</si>
  <si>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</si>
  <si>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</si>
  <si>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</si>
  <si>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</si>
  <si>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</si>
  <si>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</si>
  <si>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</si>
  <si>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</si>
  <si>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</si>
  <si>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</si>
  <si>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</si>
  <si>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</si>
  <si>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</si>
  <si>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</si>
  <si>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</si>
  <si>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</si>
  <si>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</si>
  <si>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</si>
  <si>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</si>
  <si>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</si>
  <si>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</si>
  <si>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</si>
  <si>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</si>
  <si>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</si>
  <si>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</si>
  <si>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</si>
  <si>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</si>
  <si>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</si>
  <si>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</si>
  <si>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</si>
  <si>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</si>
  <si>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</si>
  <si>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</si>
  <si>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</si>
  <si>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</si>
  <si>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</si>
  <si>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</si>
  <si>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</si>
  <si>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</si>
  <si>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</si>
  <si>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</si>
  <si>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</si>
  <si>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</si>
  <si>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</si>
  <si>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</si>
  <si>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</si>
  <si>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</si>
  <si>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</si>
  <si>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</si>
  <si>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</si>
  <si>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</si>
  <si>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</si>
  <si>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</si>
  <si>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</si>
  <si>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</si>
  <si>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</si>
  <si>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</si>
  <si>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</si>
  <si>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</si>
  <si>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</si>
  <si>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</si>
  <si>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</si>
  <si>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</si>
  <si>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</si>
  <si>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</si>
  <si>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</si>
  <si>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</si>
  <si>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</si>
  <si>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</si>
  <si>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</si>
  <si>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</si>
  <si>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</si>
  <si>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</si>
  <si>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</si>
  <si>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</si>
  <si>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</si>
  <si>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</si>
  <si>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</si>
  <si>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</si>
  <si>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</si>
  <si>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</si>
  <si>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</si>
  <si>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</si>
  <si>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</si>
  <si>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</si>
  <si>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</si>
  <si>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</si>
  <si>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</si>
  <si>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</si>
  <si>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</si>
  <si>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</si>
  <si>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</si>
  <si>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</si>
  <si>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</si>
  <si>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</si>
  <si>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</si>
  <si>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</si>
  <si>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</si>
  <si>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</si>
  <si>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</si>
  <si>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</si>
  <si>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</si>
  <si>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</si>
  <si>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</si>
  <si>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</si>
  <si>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</si>
  <si>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</si>
  <si>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</si>
  <si>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</si>
  <si>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</si>
  <si>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</si>
  <si>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</si>
  <si>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</si>
  <si>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</si>
  <si>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</si>
  <si>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</si>
  <si>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</si>
  <si>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</si>
  <si>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</si>
  <si>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</si>
  <si>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</si>
  <si>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</si>
  <si>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</si>
  <si>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</si>
  <si>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</si>
  <si>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</si>
  <si>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</si>
  <si>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</si>
  <si>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</si>
  <si>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</si>
  <si>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</si>
  <si>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</si>
  <si>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</si>
  <si>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</si>
  <si>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</si>
  <si>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</si>
  <si>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</si>
  <si>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</si>
  <si>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</si>
  <si>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</si>
  <si>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</si>
  <si>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</si>
  <si>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</si>
  <si>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</si>
  <si>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</si>
  <si>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</si>
  <si>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</si>
  <si>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</si>
  <si>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</si>
  <si>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</si>
  <si>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</si>
  <si>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</si>
  <si>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</si>
  <si>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</si>
  <si>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</si>
  <si>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</si>
  <si>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</si>
  <si>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</si>
  <si>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</si>
  <si>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</si>
  <si>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</si>
  <si>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</si>
  <si>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</si>
  <si>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</si>
  <si>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</si>
  <si>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</si>
  <si>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</si>
  <si>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</si>
  <si>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</si>
  <si>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</si>
  <si>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</si>
  <si>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</si>
  <si>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</si>
  <si>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</si>
  <si>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</si>
  <si>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</si>
  <si>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</si>
  <si>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</si>
  <si>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</si>
  <si>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</si>
  <si>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</si>
  <si>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</si>
  <si>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</si>
  <si>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</si>
  <si>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</si>
  <si>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</si>
  <si>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</si>
  <si>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</si>
  <si>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</si>
  <si>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</si>
  <si>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</si>
  <si>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</si>
  <si>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</si>
  <si>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</si>
  <si>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</si>
  <si>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</si>
  <si>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</si>
  <si>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</si>
  <si>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</si>
  <si>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</si>
  <si>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</si>
  <si>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</si>
  <si>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</si>
  <si>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</si>
  <si>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</si>
  <si>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</si>
  <si>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</si>
  <si>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</si>
  <si>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</si>
  <si>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</si>
  <si>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</si>
  <si>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</si>
  <si>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</si>
  <si>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</si>
  <si>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</si>
  <si>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</si>
  <si>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</si>
  <si>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</si>
  <si>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</si>
  <si>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</si>
  <si>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</si>
  <si>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</si>
  <si>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</si>
  <si>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</si>
  <si>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</si>
  <si>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</si>
  <si>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</si>
  <si>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</si>
  <si>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</si>
  <si>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</si>
  <si>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</si>
  <si>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</si>
  <si>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</si>
  <si>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</si>
  <si>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</si>
  <si>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</si>
  <si>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</si>
  <si>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</si>
  <si>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</si>
  <si>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</si>
  <si>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</si>
  <si>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</si>
  <si>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</si>
  <si>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</si>
  <si>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</si>
  <si>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</si>
  <si>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</si>
  <si>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</si>
  <si>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</si>
  <si>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</si>
  <si>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</si>
  <si>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</si>
  <si>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</si>
  <si>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</si>
  <si>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</si>
  <si>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</si>
  <si>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</si>
  <si>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</si>
  <si>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</si>
  <si>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</si>
  <si>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</si>
  <si>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</si>
  <si>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</si>
  <si>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</si>
  <si>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</si>
  <si>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</si>
  <si>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</si>
  <si>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</si>
  <si>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</si>
  <si>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</si>
  <si>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</si>
  <si>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</si>
  <si>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</si>
  <si>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</si>
  <si>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</si>
  <si>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</si>
  <si>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</si>
  <si>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</si>
  <si>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</si>
  <si>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</si>
  <si>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</si>
  <si>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</si>
  <si>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</si>
  <si>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</si>
  <si>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</si>
  <si>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</si>
  <si>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</si>
  <si>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</si>
  <si>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</si>
  <si>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</si>
  <si>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</si>
  <si>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</si>
  <si>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</si>
  <si>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</si>
  <si>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</si>
  <si>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</si>
  <si>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</si>
  <si>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</si>
  <si>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</si>
  <si>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</si>
  <si>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</si>
  <si>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</si>
  <si>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</si>
  <si>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</si>
  <si>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</si>
  <si>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</si>
  <si>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</si>
  <si>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</si>
  <si>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</si>
  <si>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</si>
  <si>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</si>
  <si>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</si>
  <si>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</si>
  <si>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</si>
  <si>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</si>
  <si>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</si>
  <si>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</si>
  <si>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</si>
  <si>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</si>
  <si>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</si>
  <si>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</si>
  <si>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</si>
  <si>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</si>
  <si>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</si>
  <si>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</si>
  <si>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</si>
  <si>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</si>
  <si>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</si>
  <si>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</si>
  <si>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</si>
  <si>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</si>
  <si>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</si>
  <si>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</si>
  <si>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</si>
  <si>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</si>
  <si>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</si>
  <si>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</si>
  <si>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</si>
  <si>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</si>
  <si>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</si>
  <si>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</si>
  <si>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</si>
  <si>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</si>
  <si>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</si>
  <si>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</si>
  <si>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</si>
  <si>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</si>
  <si>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</si>
  <si>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</si>
  <si>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</si>
  <si>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</si>
  <si>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</si>
  <si>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</si>
  <si>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</si>
  <si>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</si>
  <si>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</si>
  <si>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</si>
  <si>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</si>
  <si>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</si>
  <si>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</si>
  <si>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</si>
  <si>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</si>
  <si>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</si>
  <si>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</si>
  <si>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</si>
  <si>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</si>
  <si>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</si>
  <si>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</si>
  <si>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</si>
  <si>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</si>
  <si>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</si>
  <si>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</si>
  <si>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</si>
  <si>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</si>
  <si>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</si>
  <si>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</si>
  <si>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</si>
  <si>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</si>
  <si>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</si>
  <si>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</si>
  <si>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</si>
  <si>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</si>
  <si>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</si>
  <si>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</si>
  <si>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</si>
  <si>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</si>
  <si>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</si>
  <si>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</si>
  <si>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</si>
  <si>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</si>
  <si>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</si>
  <si>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</si>
  <si>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</si>
  <si>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</si>
  <si>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</si>
  <si>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</si>
  <si>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</si>
  <si>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</si>
  <si>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</si>
  <si>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</si>
  <si>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</si>
  <si>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</si>
  <si>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</si>
  <si>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</si>
  <si>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</si>
  <si>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</si>
  <si>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</si>
  <si>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</si>
  <si>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</si>
  <si>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</si>
  <si>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</si>
  <si>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</si>
  <si>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</si>
  <si>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</si>
  <si>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</si>
  <si>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</si>
  <si>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</si>
  <si>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</si>
  <si>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</si>
  <si>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</si>
  <si>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</si>
  <si>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</si>
  <si>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</si>
  <si>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</si>
  <si>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</si>
  <si>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</si>
  <si>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</si>
  <si>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</si>
  <si>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</si>
  <si>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</si>
  <si>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</si>
  <si>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</si>
  <si>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</si>
  <si>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</si>
  <si>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</si>
  <si>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</si>
  <si>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</si>
  <si>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</si>
  <si>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</si>
  <si>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</si>
  <si>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</si>
  <si>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</si>
  <si>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</si>
  <si>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</si>
  <si>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</si>
  <si>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</si>
  <si>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</si>
  <si>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</si>
  <si>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</si>
  <si>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</si>
  <si>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</si>
  <si>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</si>
  <si>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</si>
  <si>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</si>
  <si>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</si>
  <si>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</si>
  <si>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</si>
  <si>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</si>
  <si>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</si>
  <si>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</si>
  <si>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</si>
  <si>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</si>
  <si>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</si>
  <si>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</si>
  <si>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</si>
  <si>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</si>
  <si>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</si>
  <si>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</si>
  <si>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</si>
  <si>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</si>
  <si>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</si>
  <si>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</si>
  <si>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</si>
  <si>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</si>
  <si>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</si>
  <si>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</si>
  <si>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</si>
  <si>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</si>
  <si>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</si>
  <si>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</si>
  <si>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</si>
  <si>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</si>
  <si>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</si>
  <si>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</si>
  <si>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</si>
  <si>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</si>
  <si>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</si>
  <si>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</si>
  <si>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</si>
  <si>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</si>
  <si>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</si>
  <si>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</si>
  <si>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</si>
  <si>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</si>
  <si>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</si>
  <si>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</si>
  <si>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</si>
  <si>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</si>
  <si>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</si>
  <si>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</si>
  <si>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</si>
  <si>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</si>
  <si>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</si>
  <si>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</si>
  <si>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</si>
  <si>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</si>
  <si>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</si>
  <si>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</si>
  <si>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</si>
  <si>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</si>
  <si>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</si>
  <si>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</si>
  <si>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</si>
  <si>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</si>
  <si>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</si>
  <si>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</si>
  <si>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</si>
  <si>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</si>
  <si>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</si>
  <si>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</si>
  <si>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</si>
  <si>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</si>
  <si>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</si>
  <si>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</si>
  <si>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</si>
  <si>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</si>
  <si>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</si>
  <si>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</si>
  <si>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</si>
  <si>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</si>
  <si>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</si>
  <si>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</si>
  <si>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</si>
  <si>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</si>
  <si>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</si>
  <si>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</si>
  <si>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</si>
  <si>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</si>
  <si>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</si>
  <si>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</si>
  <si>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</si>
  <si>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</si>
  <si>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</si>
  <si>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</si>
  <si>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</si>
  <si>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</si>
  <si>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</si>
  <si>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</si>
  <si>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</si>
  <si>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</si>
  <si>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</si>
  <si>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</si>
  <si>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</si>
  <si>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</si>
  <si>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</si>
  <si>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</si>
  <si>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</si>
  <si>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</si>
  <si>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</si>
  <si>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</si>
  <si>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</si>
  <si>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</si>
  <si>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</si>
  <si>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</si>
  <si>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</si>
  <si>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</si>
  <si>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</si>
  <si>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</si>
  <si>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</si>
  <si>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</si>
  <si>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</si>
  <si>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</si>
  <si>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</si>
  <si>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</si>
  <si>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</si>
  <si>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</si>
  <si>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</si>
  <si>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</si>
  <si>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</si>
  <si>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</si>
  <si>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</si>
  <si>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</si>
  <si>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</si>
  <si>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</si>
  <si>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</si>
  <si>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</si>
  <si>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</si>
  <si>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</si>
  <si>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</si>
  <si>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</si>
  <si>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</si>
  <si>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</si>
  <si>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</si>
  <si>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</si>
  <si>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</si>
  <si>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</si>
  <si>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</si>
  <si>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</si>
  <si>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</si>
  <si>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</si>
  <si>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</si>
  <si>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</si>
  <si>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</si>
  <si>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</si>
  <si>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</si>
  <si>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</si>
  <si>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</si>
  <si>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</si>
  <si>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</si>
  <si>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</si>
  <si>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</si>
  <si>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</si>
  <si>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</si>
  <si>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</si>
  <si>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</si>
  <si>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</si>
  <si>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</si>
  <si>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</si>
  <si>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</si>
  <si>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</si>
  <si>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</si>
  <si>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</si>
  <si>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</si>
  <si>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</si>
  <si>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</si>
  <si>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</si>
  <si>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</si>
  <si>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</si>
  <si>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</si>
  <si>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</si>
  <si>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</si>
  <si>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</si>
  <si>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</si>
  <si>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</si>
  <si>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</si>
  <si>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</si>
  <si>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</si>
  <si>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</si>
  <si>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</si>
  <si>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</si>
  <si>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</si>
  <si>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</si>
  <si>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</si>
  <si>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</si>
  <si>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</si>
  <si>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</si>
  <si>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</si>
  <si>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</si>
  <si>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</si>
  <si>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</si>
  <si>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</si>
  <si>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</si>
  <si>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</si>
  <si>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</si>
  <si>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</si>
  <si>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</si>
  <si>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</si>
  <si>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</si>
  <si>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</si>
  <si>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</si>
  <si>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</si>
  <si>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</si>
  <si>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</si>
  <si>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</si>
  <si>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</si>
  <si>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</si>
  <si>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</si>
  <si>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</si>
  <si>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</si>
  <si>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</si>
  <si>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</si>
  <si>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</si>
  <si>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</si>
  <si>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</si>
  <si>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</si>
  <si>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</si>
  <si>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</si>
  <si>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</si>
  <si>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</si>
  <si>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</si>
  <si>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</si>
  <si>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</si>
  <si>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</si>
  <si>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</si>
  <si>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</si>
  <si>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</si>
  <si>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</si>
  <si>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</si>
  <si>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</si>
  <si>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</si>
  <si>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</si>
  <si>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</si>
  <si>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</si>
  <si>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</si>
  <si>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</si>
  <si>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</si>
  <si>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</si>
  <si>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</si>
  <si>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</si>
  <si>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</si>
  <si>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</si>
  <si>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</si>
  <si>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</si>
  <si>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</si>
  <si>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</si>
  <si>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</si>
  <si>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</si>
  <si>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</si>
  <si>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</si>
  <si>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</si>
  <si>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</si>
  <si>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</si>
  <si>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</si>
  <si>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</si>
  <si>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</si>
  <si>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</si>
  <si>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</si>
  <si>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</si>
  <si>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</si>
  <si>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</si>
  <si>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</si>
  <si>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</si>
  <si>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</si>
  <si>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</si>
  <si>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</si>
  <si>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</si>
  <si>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</si>
  <si>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</si>
  <si>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</si>
  <si>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</si>
  <si>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</si>
  <si>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</si>
  <si>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</si>
  <si>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</si>
  <si>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</si>
  <si>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</si>
  <si>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</si>
  <si>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</si>
  <si>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</si>
  <si>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</si>
  <si>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</si>
  <si>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</si>
  <si>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</si>
  <si>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</si>
  <si>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</si>
  <si>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</si>
  <si>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</si>
  <si>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</si>
  <si>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</si>
  <si>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</si>
  <si>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</si>
  <si>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</si>
  <si>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</si>
  <si>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</si>
  <si>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</si>
  <si>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</si>
  <si>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</si>
  <si>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</si>
  <si>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</si>
  <si>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</si>
  <si>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</si>
  <si>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</si>
  <si>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</si>
  <si>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</si>
  <si>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</si>
  <si>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</si>
  <si>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</si>
  <si>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</si>
  <si>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</si>
  <si>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</si>
  <si>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</si>
  <si>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</si>
  <si>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</si>
  <si>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</si>
  <si>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</si>
  <si>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</si>
  <si>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</si>
  <si>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</si>
  <si>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</si>
  <si>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</si>
  <si>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</si>
  <si>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</si>
  <si>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</si>
  <si>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</si>
  <si>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</si>
  <si>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</si>
  <si>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</si>
  <si>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</si>
  <si>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</si>
  <si>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</si>
  <si>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</si>
  <si>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</si>
  <si>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</si>
  <si>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</si>
  <si>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</si>
  <si>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</si>
  <si>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</si>
  <si>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</si>
  <si>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</si>
  <si>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</si>
  <si>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</si>
  <si>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</si>
  <si>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</si>
  <si>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</si>
  <si>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</si>
  <si>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</si>
  <si>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</si>
  <si>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</si>
  <si>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</si>
  <si>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</si>
  <si>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</si>
  <si>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</si>
  <si>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</si>
  <si>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</si>
  <si>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</si>
  <si>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</si>
  <si>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</si>
  <si>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</si>
  <si>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</si>
  <si>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</si>
  <si>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</si>
  <si>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</si>
  <si>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</si>
  <si>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</si>
  <si>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</si>
  <si>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</si>
  <si>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</si>
  <si>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</si>
  <si>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</si>
  <si>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</si>
  <si>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</si>
  <si>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</si>
  <si>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</si>
  <si>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</si>
  <si>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</si>
  <si>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</si>
  <si>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</si>
  <si>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</si>
  <si>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</si>
  <si>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</si>
  <si>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</si>
  <si>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</si>
  <si>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</si>
  <si>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</si>
  <si>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</si>
  <si>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</si>
  <si>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</si>
  <si>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</si>
  <si>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</si>
  <si>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</si>
  <si>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</si>
  <si>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</si>
  <si>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</si>
  <si>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</si>
  <si>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</si>
  <si>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</si>
  <si>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</si>
  <si>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</si>
  <si>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</si>
  <si>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</si>
  <si>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</si>
  <si>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</si>
  <si>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</si>
  <si>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</si>
  <si>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</si>
  <si>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</si>
  <si>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</si>
  <si>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</si>
  <si>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</si>
  <si>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</si>
  <si>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</si>
  <si>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</si>
  <si>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</si>
  <si>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</si>
  <si>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</si>
  <si>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</si>
  <si>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</si>
  <si>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</si>
  <si>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</si>
  <si>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</si>
  <si>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</si>
  <si>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</si>
  <si>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</si>
  <si>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</si>
  <si>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</si>
  <si>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</si>
  <si>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</si>
  <si>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</si>
  <si>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</si>
  <si>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</si>
  <si>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</si>
  <si>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</si>
  <si>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</si>
  <si>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</si>
  <si>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</si>
  <si>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</si>
  <si>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</si>
  <si>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</si>
  <si>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</si>
  <si>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</si>
  <si>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</si>
  <si>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</si>
  <si>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</si>
  <si>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</si>
  <si>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</si>
  <si>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</si>
  <si>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</si>
  <si>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</si>
  <si>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</si>
  <si>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</si>
  <si>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</si>
  <si>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</si>
  <si>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</si>
  <si>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</si>
  <si>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</si>
  <si>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</si>
  <si>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</si>
  <si>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</si>
  <si>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</si>
  <si>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</si>
  <si>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</si>
  <si>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</si>
  <si>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</si>
  <si>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</si>
  <si>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</si>
  <si>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</si>
  <si>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</si>
  <si>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</si>
  <si>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</si>
  <si>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</si>
  <si>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</si>
  <si>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</si>
  <si>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</si>
  <si>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</si>
  <si>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</si>
  <si>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</si>
  <si>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</si>
  <si>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</si>
  <si>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</si>
  <si>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</si>
  <si>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</si>
  <si>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</si>
  <si>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</si>
  <si>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</si>
  <si>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</si>
  <si>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</si>
  <si>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</si>
  <si>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</si>
  <si>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</si>
  <si>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</si>
  <si>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</si>
  <si>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</si>
  <si>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</si>
  <si>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</si>
  <si>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</si>
  <si>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</si>
  <si>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</si>
  <si>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</si>
  <si>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</si>
  <si>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</si>
  <si>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</si>
  <si>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</si>
  <si>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</si>
  <si>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</si>
  <si>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</si>
  <si>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</si>
  <si>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</si>
  <si>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</si>
  <si>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</si>
  <si>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</si>
  <si>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</si>
  <si>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</si>
  <si>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</si>
  <si>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</si>
  <si>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</si>
  <si>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</si>
  <si>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</si>
  <si>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</si>
  <si>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</si>
  <si>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</si>
  <si>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</si>
  <si>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</si>
  <si>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</si>
  <si>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</si>
  <si>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</si>
  <si>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</si>
  <si>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</si>
  <si>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</si>
  <si>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</si>
  <si>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</si>
  <si>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</si>
  <si>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</si>
  <si>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</si>
  <si>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</si>
  <si>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</si>
  <si>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</si>
  <si>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</si>
  <si>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</si>
  <si>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</si>
  <si>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</si>
  <si>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</si>
  <si>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</si>
  <si>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</si>
  <si>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</si>
  <si>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</si>
  <si>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</si>
  <si>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</si>
  <si>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</si>
  <si>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</si>
  <si>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</si>
  <si>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</si>
  <si>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</si>
  <si>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</si>
  <si>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</si>
  <si>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</si>
  <si>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</si>
  <si>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</si>
  <si>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</si>
  <si>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</si>
  <si>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</si>
  <si>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</si>
  <si>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</si>
  <si>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</si>
  <si>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</si>
  <si>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</si>
  <si>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</si>
  <si>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</si>
  <si>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</si>
  <si>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</si>
  <si>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</si>
  <si>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</si>
  <si>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</si>
  <si>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</si>
  <si>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</si>
  <si>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</si>
  <si>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</si>
  <si>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</si>
  <si>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</si>
  <si>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</si>
  <si>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</si>
  <si>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</si>
  <si>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</si>
  <si>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</si>
  <si>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</si>
  <si>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</si>
  <si>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</si>
  <si>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</si>
  <si>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</si>
  <si>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</si>
  <si>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</si>
  <si>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</si>
  <si>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</si>
  <si>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</si>
  <si>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</si>
  <si>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</si>
  <si>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</si>
  <si>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</si>
  <si>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</si>
  <si>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</si>
  <si>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</si>
  <si>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</si>
  <si>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</si>
  <si>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</si>
  <si>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</si>
  <si>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</si>
  <si>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</si>
  <si>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</si>
  <si>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</si>
  <si>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</si>
  <si>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</si>
  <si>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</si>
  <si>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</si>
  <si>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</si>
  <si>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</si>
  <si>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</si>
  <si>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</si>
  <si>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</si>
  <si>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</si>
  <si>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</si>
  <si>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</si>
  <si>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</si>
  <si>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</si>
  <si>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</si>
  <si>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</si>
  <si>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</si>
  <si>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</si>
  <si>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</si>
  <si>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</si>
  <si>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</si>
  <si>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</si>
  <si>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</si>
  <si>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</si>
  <si>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</si>
  <si>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</si>
  <si>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</si>
  <si>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</si>
  <si>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</si>
  <si>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</si>
  <si>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</si>
  <si>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</si>
  <si>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</si>
  <si>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</si>
  <si>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</si>
  <si>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</si>
  <si>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</si>
  <si>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</si>
  <si>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</si>
  <si>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</si>
  <si>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</si>
  <si>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</si>
  <si>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</si>
  <si>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</si>
  <si>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</si>
  <si>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</si>
  <si>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</si>
  <si>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</si>
  <si>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</si>
  <si>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</si>
  <si>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</si>
  <si>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</si>
  <si>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</si>
  <si>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</si>
  <si>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</si>
  <si>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</si>
  <si>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</si>
  <si>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</si>
  <si>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</si>
  <si>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</si>
  <si>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</si>
  <si>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</si>
  <si>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</si>
  <si>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</si>
  <si>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</si>
  <si>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</si>
  <si>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</si>
  <si>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</si>
  <si>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</si>
  <si>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</si>
  <si>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</si>
  <si>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</si>
  <si>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</si>
  <si>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</si>
  <si>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</si>
  <si>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</si>
  <si>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</si>
  <si>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</si>
  <si>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</si>
  <si>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</si>
  <si>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</si>
  <si>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</si>
  <si>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</si>
  <si>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</si>
  <si>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</si>
  <si>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</si>
  <si>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</si>
  <si>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</si>
  <si>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</si>
  <si>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</si>
  <si>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</si>
  <si>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</si>
  <si>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</si>
  <si>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</si>
  <si>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</si>
  <si>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</si>
  <si>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</si>
  <si>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</si>
  <si>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</si>
  <si>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</si>
  <si>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</si>
  <si>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</si>
  <si>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</si>
  <si>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</si>
  <si>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</si>
  <si>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</si>
  <si>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</si>
  <si>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</si>
  <si>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</si>
  <si>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</si>
  <si>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</si>
  <si>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</si>
  <si>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</si>
  <si>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</si>
  <si>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</si>
  <si>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</si>
  <si>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</si>
  <si>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</si>
  <si>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</si>
  <si>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</si>
  <si>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</si>
  <si>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</si>
  <si>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</si>
  <si>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</si>
  <si>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</si>
  <si>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</si>
  <si>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</si>
  <si>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</si>
  <si>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</si>
  <si>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</si>
  <si>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</si>
  <si>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</si>
  <si>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</si>
  <si>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</si>
  <si>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</si>
  <si>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</si>
  <si>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</si>
  <si>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</si>
  <si>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</si>
  <si>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</si>
  <si>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</si>
  <si>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</si>
  <si>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</si>
  <si>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</si>
  <si>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</si>
  <si>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</si>
  <si>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</si>
  <si>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</si>
  <si>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</si>
  <si>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</si>
  <si>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</si>
  <si>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</si>
  <si>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</si>
  <si>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</si>
  <si>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</si>
  <si>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</si>
  <si>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</si>
  <si>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</si>
  <si>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</si>
  <si>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</si>
  <si>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</si>
  <si>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</si>
  <si>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</si>
  <si>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</si>
  <si>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</si>
  <si>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</si>
  <si>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</si>
  <si>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</si>
  <si>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</si>
  <si>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</si>
  <si>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</si>
  <si>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</si>
  <si>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</si>
  <si>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</si>
  <si>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</si>
  <si>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</si>
  <si>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</si>
  <si>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</si>
  <si>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</si>
  <si>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</si>
  <si>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</si>
  <si>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</si>
  <si>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</si>
  <si>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</si>
  <si>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</si>
  <si>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</si>
  <si>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</si>
  <si>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</si>
  <si>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</si>
  <si>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</si>
  <si>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</si>
  <si>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</si>
  <si>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</si>
  <si>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</si>
  <si>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</si>
  <si>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</si>
  <si>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</si>
  <si>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</si>
  <si>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</si>
  <si>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</si>
  <si>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</si>
  <si>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</si>
  <si>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</si>
  <si>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</si>
  <si>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</si>
  <si>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</si>
  <si>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</si>
  <si>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</si>
  <si>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</si>
  <si>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</si>
  <si>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</si>
  <si>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</si>
  <si>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</si>
  <si>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</si>
  <si>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</si>
  <si>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</si>
  <si>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</si>
  <si>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</si>
  <si>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</si>
  <si>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</si>
  <si>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</si>
  <si>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</si>
  <si>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</si>
  <si>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</si>
  <si>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</si>
  <si>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</si>
  <si>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</si>
  <si>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</si>
  <si>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</si>
  <si>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</si>
  <si>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</si>
  <si>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</si>
  <si>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</si>
  <si>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</si>
  <si>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</si>
  <si>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</si>
  <si>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</si>
  <si>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</si>
  <si>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</si>
  <si>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</si>
  <si>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</si>
  <si>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</si>
  <si>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</si>
  <si>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</si>
  <si>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</si>
  <si>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</si>
  <si>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</si>
  <si>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</si>
  <si>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</si>
  <si>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</si>
  <si>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</si>
  <si>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</si>
  <si>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</si>
  <si>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</si>
  <si>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</si>
  <si>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</si>
  <si>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</si>
  <si>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</si>
  <si>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</si>
  <si>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</si>
  <si>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</si>
  <si>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</si>
  <si>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</si>
  <si>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</si>
  <si>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</si>
  <si>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</si>
  <si>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</si>
  <si>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</si>
  <si>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</si>
  <si>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</si>
  <si>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</si>
  <si>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</si>
  <si>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</si>
  <si>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</si>
  <si>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</si>
  <si>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</si>
  <si>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</si>
  <si>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</si>
  <si>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</si>
  <si>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</si>
  <si>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</si>
  <si>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</si>
  <si>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</si>
  <si>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</si>
  <si>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</si>
  <si>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</si>
  <si>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</si>
  <si>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</si>
  <si>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</si>
  <si>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</si>
  <si>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</si>
  <si>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</si>
  <si>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</si>
  <si>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</si>
  <si>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</si>
  <si>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</si>
  <si>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</si>
  <si>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</si>
  <si>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</si>
  <si>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</si>
  <si>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</si>
  <si>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</si>
  <si>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</si>
  <si>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</si>
  <si>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</si>
  <si>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</si>
  <si>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</si>
  <si>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</si>
  <si>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</si>
  <si>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</si>
  <si>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</si>
  <si>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</si>
  <si>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</si>
  <si>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</si>
  <si>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</si>
  <si>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</si>
  <si>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</si>
  <si>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</si>
  <si>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</si>
  <si>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</si>
  <si>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</si>
  <si>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</si>
  <si>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</si>
  <si>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</si>
  <si>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</si>
  <si>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</si>
  <si>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</si>
  <si>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</si>
  <si>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</si>
  <si>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</si>
  <si>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</si>
  <si>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</si>
  <si>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</si>
  <si>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</si>
  <si>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</si>
  <si>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</si>
  <si>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</si>
  <si>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</si>
  <si>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</si>
  <si>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</si>
  <si>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</si>
  <si>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</si>
  <si>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</si>
  <si>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</si>
  <si>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</si>
  <si>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</si>
  <si>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</si>
  <si>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</si>
  <si>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</si>
  <si>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</si>
  <si>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</si>
  <si>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</si>
  <si>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</si>
  <si>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</si>
  <si>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</si>
  <si>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</si>
  <si>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</si>
  <si>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</si>
  <si>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</si>
  <si>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</si>
  <si>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</si>
  <si>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</si>
  <si>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</si>
  <si>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</si>
  <si>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</si>
  <si>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</si>
  <si>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</si>
  <si>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</si>
  <si>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</si>
  <si>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</si>
  <si>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</si>
  <si>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</si>
  <si>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</si>
  <si>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</si>
  <si>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</si>
  <si>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</si>
  <si>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</si>
  <si>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</si>
  <si>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</si>
  <si>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</si>
  <si>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</si>
  <si>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</si>
  <si>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</si>
  <si>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</si>
  <si>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</si>
  <si>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</si>
  <si>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</si>
  <si>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</si>
  <si>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</si>
  <si>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</si>
  <si>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</si>
  <si>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</si>
  <si>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</si>
  <si>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</si>
  <si>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</si>
  <si>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</si>
  <si>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</si>
  <si>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</si>
  <si>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</si>
  <si>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</si>
  <si>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</si>
  <si>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</si>
  <si>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</si>
  <si>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</si>
  <si>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</si>
  <si>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</si>
  <si>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</si>
  <si>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</si>
  <si>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</si>
  <si>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</si>
  <si>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</si>
  <si>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</si>
  <si>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</si>
  <si>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</si>
  <si>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</si>
  <si>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</si>
  <si>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</si>
  <si>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</si>
  <si>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</si>
  <si>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</si>
  <si>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</si>
  <si>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</si>
  <si>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</si>
  <si>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</si>
  <si>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</si>
  <si>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</si>
  <si>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</si>
  <si>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</si>
  <si>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</si>
  <si>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</si>
  <si>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</si>
  <si>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</si>
  <si>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</si>
  <si>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</si>
  <si>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</si>
  <si>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</si>
  <si>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</si>
  <si>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</si>
  <si>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</si>
  <si>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</si>
  <si>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</si>
  <si>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</si>
  <si>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</si>
  <si>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</si>
  <si>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</si>
  <si>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</si>
  <si>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</si>
  <si>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</si>
  <si>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</si>
  <si>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</si>
  <si>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</si>
  <si>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</si>
  <si>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</si>
  <si>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</si>
  <si>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</si>
  <si>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</si>
  <si>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</si>
  <si>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</si>
  <si>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</si>
  <si>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</si>
  <si>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</si>
  <si>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</si>
  <si>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</si>
  <si>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</si>
  <si>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</si>
  <si>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</si>
  <si>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</si>
  <si>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</si>
  <si>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</si>
  <si>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</si>
  <si>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</si>
  <si>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</si>
  <si>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</si>
  <si>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</si>
  <si>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</si>
  <si>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</si>
  <si>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</si>
  <si>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</si>
  <si>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</si>
  <si>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</si>
  <si>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</si>
  <si>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</si>
  <si>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</si>
  <si>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</si>
  <si>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</si>
  <si>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</si>
  <si>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</si>
  <si>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</si>
  <si>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</si>
  <si>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</si>
  <si>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</si>
  <si>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</si>
  <si>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</si>
  <si>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</si>
  <si>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</si>
  <si>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</si>
  <si>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</si>
  <si>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</si>
  <si>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</si>
  <si>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</si>
  <si>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</si>
  <si>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</si>
  <si>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</si>
  <si>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</si>
  <si>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</si>
  <si>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</si>
  <si>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</si>
  <si>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</si>
  <si>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</si>
  <si>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</si>
  <si>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</si>
  <si>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</si>
  <si>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</si>
  <si>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</si>
  <si>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</si>
  <si>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</si>
  <si>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</si>
  <si>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</si>
  <si>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</si>
  <si>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</si>
  <si>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</si>
  <si>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</si>
  <si>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</si>
  <si>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</si>
  <si>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</si>
  <si>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</si>
  <si>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</si>
  <si>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</si>
  <si>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</si>
  <si>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</si>
  <si>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</si>
  <si>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</si>
  <si>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</si>
  <si>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</si>
  <si>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</si>
  <si>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</si>
  <si>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</si>
  <si>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</si>
  <si>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</si>
  <si>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</si>
  <si>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</si>
  <si>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</si>
  <si>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</si>
  <si>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</si>
  <si>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</si>
  <si>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</si>
  <si>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</si>
  <si>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</si>
  <si>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</si>
  <si>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</si>
  <si>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</si>
  <si>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</si>
  <si>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</si>
  <si>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</si>
  <si>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</si>
  <si>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</si>
  <si>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</si>
  <si>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</si>
  <si>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</si>
  <si>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</si>
  <si>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</si>
  <si>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</si>
  <si>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</si>
  <si>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</si>
  <si>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</si>
  <si>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</si>
  <si>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</si>
  <si>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</si>
  <si>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</si>
  <si>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</si>
  <si>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</si>
  <si>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</si>
  <si>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</si>
  <si>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</si>
  <si>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</si>
  <si>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</si>
  <si>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</si>
  <si>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</si>
  <si>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</si>
  <si>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</si>
  <si>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</si>
  <si>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</si>
  <si>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</si>
  <si>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</si>
  <si>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</si>
  <si>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</si>
  <si>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</si>
  <si>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</si>
  <si>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</si>
  <si>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</si>
  <si>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</si>
  <si>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</si>
  <si>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</si>
  <si>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</si>
  <si>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</si>
  <si>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</si>
  <si>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</si>
  <si>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</si>
  <si>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</si>
  <si>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</si>
  <si>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</si>
  <si>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</si>
  <si>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</si>
  <si>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</si>
  <si>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</si>
  <si>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</si>
  <si>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</si>
  <si>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</si>
  <si>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</si>
  <si>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</si>
  <si>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</si>
  <si>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</si>
  <si>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</si>
  <si>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</si>
  <si>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</si>
  <si>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</si>
  <si>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</si>
  <si>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</si>
  <si>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</si>
  <si>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</si>
  <si>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</si>
  <si>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</si>
  <si>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</si>
  <si>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</si>
  <si>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</si>
  <si>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</si>
  <si>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</si>
  <si>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</si>
  <si>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</si>
  <si>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</si>
  <si>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</si>
  <si>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</si>
  <si>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</si>
  <si>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</si>
  <si>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</si>
  <si>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</si>
  <si>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</si>
  <si>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</si>
  <si>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</si>
  <si>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</si>
  <si>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</si>
  <si>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</si>
  <si>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</si>
  <si>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</si>
  <si>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</si>
  <si>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</si>
  <si>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</si>
  <si>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</si>
  <si>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</si>
  <si>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</si>
  <si>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</si>
  <si>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</si>
  <si>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</si>
  <si>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</si>
  <si>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</si>
  <si>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</si>
  <si>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</si>
  <si>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</si>
  <si>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</si>
  <si>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</si>
  <si>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</si>
  <si>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</si>
  <si>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</si>
  <si>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</si>
  <si>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</si>
  <si>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</si>
  <si>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</si>
  <si>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</si>
  <si>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</si>
  <si>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</si>
  <si>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</si>
  <si>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</si>
  <si>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</si>
  <si>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</si>
  <si>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</si>
  <si>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</si>
  <si>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</si>
  <si>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</si>
  <si>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</si>
  <si>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</si>
  <si>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</si>
  <si>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</si>
  <si>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</si>
  <si>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</si>
  <si>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</si>
  <si>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</si>
  <si>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</si>
  <si>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</si>
  <si>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</si>
  <si>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</si>
  <si>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</si>
  <si>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</si>
  <si>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</si>
  <si>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</si>
  <si>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</si>
  <si>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</si>
  <si>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</si>
  <si>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</si>
  <si>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</si>
  <si>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</si>
  <si>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</si>
  <si>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</si>
  <si>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</si>
  <si>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</si>
  <si>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</si>
  <si>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</si>
  <si>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</si>
  <si>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</si>
  <si>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</si>
  <si>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</si>
  <si>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</si>
  <si>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</si>
  <si>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</si>
  <si>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</si>
  <si>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</si>
  <si>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</si>
  <si>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</si>
  <si>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</si>
  <si>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</si>
  <si>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</si>
  <si>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</si>
  <si>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</si>
  <si>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</si>
  <si>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</si>
  <si>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</si>
  <si>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</si>
  <si>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</si>
  <si>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</si>
  <si>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</si>
  <si>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</si>
  <si>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</si>
  <si>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</si>
  <si>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</si>
  <si>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</si>
  <si>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</si>
  <si>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</si>
  <si>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</si>
  <si>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</si>
  <si>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</si>
  <si>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</si>
  <si>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</si>
  <si>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</si>
  <si>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</si>
  <si>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</si>
  <si>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</si>
  <si>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</si>
  <si>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</si>
  <si>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</si>
  <si>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</si>
  <si>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</si>
  <si>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</si>
  <si>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</si>
  <si>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</si>
  <si>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</si>
  <si>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</si>
  <si>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</si>
  <si>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</si>
  <si>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</si>
  <si>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</si>
  <si>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</si>
  <si>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</si>
  <si>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</si>
  <si>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</si>
  <si>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</si>
  <si>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</si>
  <si>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</si>
  <si>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</si>
  <si>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</si>
  <si>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</si>
  <si>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</si>
  <si>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</si>
  <si>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</si>
  <si>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</si>
  <si>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</si>
  <si>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</si>
  <si>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</si>
  <si>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</si>
  <si>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</si>
  <si>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</si>
  <si>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</si>
  <si>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</si>
  <si>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</si>
  <si>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</si>
  <si>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</si>
  <si>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</si>
  <si>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</si>
  <si>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</si>
  <si>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</si>
  <si>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</si>
  <si>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</si>
  <si>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</si>
  <si>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</si>
  <si>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</si>
  <si>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</si>
  <si>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</si>
  <si>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</si>
  <si>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</si>
  <si>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</si>
  <si>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</si>
  <si>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</si>
  <si>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</si>
  <si>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</si>
  <si>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</si>
  <si>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</si>
  <si>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</si>
  <si>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</si>
  <si>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</si>
  <si>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</si>
  <si>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</si>
  <si>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</si>
  <si>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</si>
  <si>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</si>
  <si>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</si>
  <si>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</si>
  <si>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</si>
  <si>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</si>
  <si>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</si>
  <si>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</si>
  <si>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</si>
  <si>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</si>
  <si>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</si>
  <si>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</si>
  <si>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</si>
  <si>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</si>
  <si>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</si>
  <si>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</si>
  <si>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</si>
  <si>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</si>
  <si>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</si>
  <si>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</si>
  <si>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</si>
  <si>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</si>
  <si>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</si>
  <si>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</si>
  <si>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</si>
  <si>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</si>
  <si>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</si>
  <si>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</si>
  <si>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</si>
  <si>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</si>
  <si>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</si>
  <si>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</si>
  <si>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</si>
  <si>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</si>
  <si>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</si>
  <si>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</si>
  <si>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</si>
  <si>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</si>
  <si>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</si>
  <si>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</si>
  <si>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</si>
  <si>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</si>
  <si>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</si>
  <si>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</si>
  <si>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</si>
  <si>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</si>
  <si>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</si>
  <si>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</si>
  <si>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</si>
  <si>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</si>
  <si>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</si>
  <si>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</si>
  <si>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</si>
  <si>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</si>
  <si>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</si>
  <si>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</si>
  <si>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</si>
  <si>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</si>
  <si>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</si>
  <si>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</si>
  <si>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</si>
  <si>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</si>
  <si>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</si>
  <si>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</si>
  <si>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</si>
  <si>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</si>
  <si>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</si>
  <si>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</si>
  <si>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</si>
  <si>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</si>
  <si>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</si>
  <si>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</si>
  <si>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</si>
  <si>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</si>
  <si>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</si>
  <si>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</si>
  <si>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</si>
  <si>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</si>
  <si>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</si>
  <si>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</si>
  <si>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</si>
  <si>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</si>
  <si>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</si>
  <si>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</si>
  <si>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</si>
  <si>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</si>
  <si>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</si>
  <si>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</si>
  <si>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</si>
  <si>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</si>
  <si>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</si>
  <si>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</si>
  <si>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</si>
  <si>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</si>
  <si>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</si>
  <si>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</si>
  <si>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</si>
  <si>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</si>
  <si>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</si>
  <si>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</si>
  <si>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</si>
  <si>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</si>
  <si>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</si>
  <si>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</si>
  <si>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</si>
  <si>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</si>
  <si>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</si>
  <si>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</si>
  <si>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</si>
  <si>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</si>
  <si>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</si>
  <si>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</si>
  <si>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</si>
  <si>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</si>
  <si>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</si>
  <si>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</si>
  <si>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</si>
  <si>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</si>
  <si>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</si>
  <si>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</si>
  <si>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</si>
  <si>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</si>
  <si>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</si>
  <si>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</si>
  <si>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</si>
  <si>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</si>
  <si>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</si>
  <si>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</si>
  <si>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</si>
  <si>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</si>
  <si>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</si>
  <si>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</si>
  <si>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</si>
  <si>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</si>
  <si>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</si>
  <si>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</si>
  <si>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</si>
  <si>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</si>
  <si>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</si>
  <si>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</si>
  <si>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</si>
  <si>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</si>
  <si>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</si>
  <si>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</si>
  <si>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</si>
  <si>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</si>
  <si>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</si>
  <si>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</si>
  <si>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</si>
  <si>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</si>
  <si>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</si>
  <si>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</si>
  <si>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</si>
  <si>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</si>
  <si>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</si>
  <si>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</si>
  <si>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</si>
  <si>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</si>
  <si>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</si>
  <si>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</si>
  <si>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</si>
  <si>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</si>
  <si>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</si>
  <si>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</si>
  <si>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</si>
  <si>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</si>
  <si>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</si>
  <si>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</si>
  <si>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</si>
  <si>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</si>
  <si>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</si>
  <si>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</si>
  <si>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</si>
  <si>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</si>
  <si>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</si>
  <si>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</si>
  <si>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</si>
  <si>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</si>
  <si>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</si>
  <si>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</si>
  <si>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</si>
  <si>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</si>
  <si>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</si>
  <si>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</si>
  <si>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</si>
  <si>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</si>
  <si>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</si>
  <si>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</si>
  <si>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</si>
  <si>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</si>
  <si>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</si>
  <si>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</si>
  <si>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</si>
  <si>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</si>
  <si>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</si>
  <si>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</si>
  <si>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</si>
  <si>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</si>
  <si>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</si>
  <si>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</si>
  <si>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</si>
  <si>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</si>
  <si>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</si>
  <si>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</si>
  <si>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</si>
  <si>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</si>
  <si>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</si>
  <si>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</si>
  <si>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</si>
  <si>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</si>
  <si>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</si>
  <si>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</si>
  <si>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</si>
  <si>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</si>
  <si>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</si>
  <si>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</si>
  <si>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</si>
  <si>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</si>
  <si>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</si>
  <si>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</si>
  <si>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</si>
  <si>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</si>
  <si>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</si>
  <si>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</si>
  <si>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</si>
  <si>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</si>
  <si>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</si>
  <si>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</si>
  <si>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</si>
  <si>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</si>
  <si>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</si>
  <si>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</si>
  <si>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</si>
  <si>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</si>
  <si>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</si>
  <si>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</si>
  <si>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</si>
  <si>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</si>
  <si>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</si>
  <si>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</si>
  <si>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</si>
  <si>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</si>
  <si>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</si>
  <si>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</si>
  <si>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</si>
  <si>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</si>
  <si>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</si>
  <si>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</si>
  <si>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</si>
  <si>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</si>
  <si>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</si>
  <si>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</si>
  <si>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</si>
  <si>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</si>
  <si>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</si>
  <si>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</si>
  <si>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</si>
  <si>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</si>
  <si>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</si>
  <si>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</si>
  <si>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</si>
  <si>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</si>
  <si>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</si>
  <si>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</si>
  <si>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</si>
  <si>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</si>
  <si>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</si>
  <si>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</si>
  <si>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</si>
  <si>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</si>
  <si>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</si>
  <si>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</si>
  <si>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</si>
  <si>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</si>
  <si>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</si>
  <si>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</si>
  <si>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</si>
  <si>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</si>
  <si>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</si>
  <si>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</si>
  <si>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</si>
  <si>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</si>
  <si>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</si>
  <si>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</si>
  <si>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</si>
  <si>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</si>
  <si>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</si>
  <si>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</si>
  <si>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</si>
  <si>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</si>
  <si>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</si>
  <si>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</si>
  <si>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</si>
  <si>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</si>
  <si>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</si>
  <si>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</si>
  <si>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</si>
  <si>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</si>
  <si>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</si>
  <si>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</si>
  <si>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</si>
  <si>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</si>
  <si>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</si>
  <si>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</si>
  <si>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</si>
  <si>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</si>
  <si>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</si>
  <si>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</si>
  <si>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</si>
  <si>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</si>
  <si>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</si>
  <si>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</si>
  <si>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</si>
  <si>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</si>
  <si>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</si>
  <si>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</si>
  <si>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</si>
  <si>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</si>
  <si>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</si>
  <si>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</si>
  <si>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</si>
  <si>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</si>
  <si>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</si>
  <si>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</si>
  <si>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</si>
  <si>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</si>
  <si>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</si>
  <si>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</si>
  <si>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</si>
  <si>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</si>
  <si>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</si>
  <si>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</si>
  <si>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</si>
  <si>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</si>
  <si>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</si>
  <si>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</si>
  <si>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</si>
  <si>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</si>
  <si>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</si>
  <si>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</si>
  <si>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</si>
  <si>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</si>
  <si>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</si>
  <si>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</si>
  <si>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</si>
  <si>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</si>
  <si>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</si>
  <si>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</si>
  <si>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</si>
  <si>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</si>
  <si>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</si>
  <si>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</si>
  <si>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</si>
  <si>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</si>
  <si>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</si>
  <si>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</si>
  <si>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</si>
  <si>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</si>
  <si>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</si>
  <si>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</si>
  <si>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</si>
  <si>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</si>
  <si>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</si>
  <si>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</si>
  <si>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</si>
  <si>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</si>
  <si>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</si>
  <si>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</si>
  <si>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</si>
  <si>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</si>
  <si>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</si>
  <si>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</si>
  <si>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</si>
  <si>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</si>
  <si>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</si>
  <si>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</si>
  <si>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</si>
  <si>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</si>
  <si>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</si>
  <si>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</si>
  <si>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</si>
  <si>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</si>
  <si>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</si>
  <si>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</si>
  <si>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</si>
  <si>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</si>
  <si>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</si>
  <si>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</si>
  <si>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</si>
  <si>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</si>
  <si>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</si>
  <si>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</si>
  <si>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</si>
  <si>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</si>
  <si>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</si>
  <si>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</si>
  <si>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</si>
  <si>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</si>
  <si>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</si>
  <si>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</si>
  <si>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</si>
  <si>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</si>
  <si>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</si>
  <si>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</si>
  <si>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</si>
  <si>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</si>
  <si>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</si>
  <si>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</si>
  <si>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</si>
  <si>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</si>
  <si>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</si>
  <si>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</si>
  <si>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</si>
  <si>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</si>
  <si>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</si>
  <si>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</si>
  <si>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</si>
  <si>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</si>
  <si>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</si>
  <si>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</si>
  <si>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</si>
  <si>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</si>
  <si>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</si>
  <si>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</si>
  <si>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</si>
  <si>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</si>
  <si>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</si>
  <si>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</si>
  <si>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</si>
  <si>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</si>
  <si>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</si>
  <si>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</si>
  <si>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</si>
  <si>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</si>
  <si>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</si>
  <si>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</si>
  <si>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</si>
  <si>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</si>
  <si>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</si>
  <si>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</si>
  <si>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</si>
  <si>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</si>
  <si>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</si>
  <si>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</si>
  <si>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</si>
  <si>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</si>
  <si>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</si>
  <si>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</si>
  <si>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</si>
  <si>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</si>
  <si>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</si>
  <si>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</si>
  <si>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</si>
  <si>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</si>
  <si>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</si>
  <si>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</si>
  <si>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</si>
  <si>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</si>
  <si>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</si>
  <si>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</si>
  <si>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</si>
  <si>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</si>
  <si>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</si>
  <si>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</si>
  <si>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</si>
  <si>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</si>
  <si>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</si>
  <si>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</si>
  <si>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</si>
  <si>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</si>
  <si>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</si>
  <si>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</si>
  <si>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</si>
  <si>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</si>
  <si>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</si>
  <si>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</si>
  <si>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</si>
  <si>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</si>
  <si>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</si>
  <si>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</si>
  <si>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</si>
  <si>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</si>
  <si>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</si>
  <si>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</si>
  <si>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</si>
  <si>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</si>
  <si>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</si>
  <si>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</si>
  <si>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</si>
  <si>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</si>
  <si>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</si>
  <si>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</si>
  <si>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</si>
  <si>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</si>
  <si>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</si>
  <si>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</si>
  <si>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</si>
  <si>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</si>
  <si>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</si>
  <si>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</si>
  <si>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</si>
  <si>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</si>
  <si>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</si>
  <si>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</si>
  <si>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</si>
  <si>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</si>
  <si>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</si>
  <si>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</si>
  <si>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</si>
  <si>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</si>
  <si>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</si>
  <si>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</si>
  <si>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</si>
  <si>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</si>
  <si>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</si>
  <si>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</si>
  <si>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</si>
  <si>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</si>
  <si>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</si>
  <si>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</si>
  <si>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</si>
  <si>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</si>
  <si>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</si>
  <si>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</si>
  <si>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</si>
  <si>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</si>
  <si>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</si>
  <si>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</si>
  <si>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</si>
  <si>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</si>
  <si>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</si>
  <si>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</si>
  <si>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</si>
  <si>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</si>
  <si>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</si>
  <si>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</si>
  <si>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</si>
  <si>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</si>
  <si>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</si>
  <si>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</si>
  <si>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</si>
  <si>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</si>
  <si>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</si>
  <si>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</si>
  <si>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</si>
  <si>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</si>
  <si>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</si>
  <si>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</si>
  <si>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</si>
  <si>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</si>
  <si>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</si>
  <si>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</si>
  <si>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</si>
  <si>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</si>
  <si>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</si>
  <si>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</si>
  <si>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</si>
  <si>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</si>
  <si>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</si>
  <si>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</si>
  <si>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</si>
  <si>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</si>
  <si>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</si>
  <si>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</si>
  <si>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</si>
  <si>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</si>
  <si>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</si>
  <si>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</si>
  <si>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</si>
  <si>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</si>
  <si>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</si>
  <si>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</si>
  <si>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</si>
  <si>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</si>
  <si>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</si>
  <si>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</si>
  <si>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</si>
  <si>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</si>
  <si>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</si>
  <si>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</si>
  <si>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</si>
  <si>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</si>
  <si>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</si>
  <si>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</si>
  <si>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</si>
  <si>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</si>
  <si>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</si>
  <si>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</si>
  <si>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</si>
  <si>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</si>
  <si>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</si>
  <si>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</si>
  <si>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</si>
  <si>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</si>
  <si>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</si>
  <si>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</si>
  <si>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</si>
  <si>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</si>
  <si>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</si>
  <si>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</si>
  <si>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</si>
  <si>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</si>
  <si>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</si>
  <si>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</si>
  <si>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</si>
  <si>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</si>
  <si>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</si>
  <si>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</si>
  <si>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</si>
  <si>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</si>
  <si>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</si>
  <si>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</si>
  <si>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</si>
  <si>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</si>
  <si>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</si>
  <si>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</si>
  <si>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</si>
  <si>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</si>
  <si>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</si>
  <si>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</si>
  <si>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</si>
  <si>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</si>
  <si>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</si>
  <si>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</si>
  <si>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</si>
  <si>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</si>
  <si>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</si>
  <si>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</si>
  <si>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</si>
  <si>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</si>
  <si>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</si>
  <si>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</si>
  <si>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</si>
  <si>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</si>
  <si>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</si>
  <si>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</si>
  <si>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</si>
  <si>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</si>
  <si>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</si>
  <si>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</si>
  <si>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</si>
  <si>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</si>
  <si>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</si>
  <si>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</si>
  <si>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</si>
  <si>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</si>
  <si>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</si>
  <si>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</si>
  <si>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</si>
  <si>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</si>
  <si>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</si>
  <si>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</si>
  <si>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</si>
  <si>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</si>
  <si>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</si>
  <si>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</si>
  <si>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</si>
  <si>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</si>
  <si>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</si>
  <si>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</si>
  <si>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</si>
  <si>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</si>
  <si>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</si>
  <si>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</si>
  <si>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</si>
  <si>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</si>
  <si>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</si>
  <si>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</si>
  <si>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</si>
  <si>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</si>
  <si>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</si>
  <si>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</si>
  <si>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</si>
  <si>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</si>
  <si>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</si>
  <si>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</si>
  <si>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</si>
  <si>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</si>
  <si>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</si>
  <si>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</si>
  <si>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</si>
  <si>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</si>
  <si>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</si>
  <si>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</si>
  <si>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</si>
  <si>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</si>
  <si>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</si>
  <si>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</si>
  <si>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</si>
  <si>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</si>
  <si>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</si>
  <si>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</si>
  <si>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</si>
  <si>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</si>
  <si>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</si>
  <si>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</si>
  <si>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</si>
  <si>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</si>
  <si>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</si>
  <si>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</si>
  <si>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</si>
  <si>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</si>
  <si>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</si>
  <si>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</si>
  <si>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</si>
  <si>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</si>
  <si>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</si>
  <si>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</si>
  <si>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</si>
  <si>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</si>
  <si>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</si>
  <si>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</si>
  <si>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</si>
  <si>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</si>
  <si>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</si>
  <si>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</si>
  <si>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</si>
  <si>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</si>
  <si>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</si>
  <si>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</si>
  <si>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</si>
  <si>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</si>
  <si>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</si>
  <si>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</si>
  <si>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</si>
  <si>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</si>
  <si>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</si>
  <si>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</si>
  <si>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</si>
  <si>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</si>
  <si>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</si>
  <si>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</si>
  <si>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</si>
  <si>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</si>
  <si>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</si>
  <si>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</si>
  <si>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</si>
  <si>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</si>
  <si>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</si>
  <si>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</si>
  <si>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</si>
  <si>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</si>
  <si>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</si>
  <si>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</si>
  <si>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</si>
  <si>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</si>
  <si>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</si>
  <si>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</si>
  <si>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</si>
  <si>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</si>
  <si>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</si>
  <si>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</si>
  <si>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</si>
  <si>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</si>
  <si>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</si>
  <si>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</si>
  <si>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</si>
  <si>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</si>
  <si>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</si>
  <si>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</si>
  <si>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</si>
  <si>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</si>
  <si>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</si>
  <si>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</si>
  <si>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</si>
  <si>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</si>
  <si>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</si>
  <si>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</si>
  <si>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</si>
  <si>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</si>
  <si>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</si>
  <si>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</si>
  <si>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</si>
  <si>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</si>
  <si>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</si>
  <si>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</si>
  <si>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</si>
  <si>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</si>
  <si>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</si>
  <si>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</si>
  <si>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</si>
  <si>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</si>
  <si>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</si>
  <si>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</si>
  <si>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</si>
  <si>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</si>
  <si>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</si>
  <si>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</si>
  <si>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</si>
  <si>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</si>
  <si>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</si>
  <si>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</si>
  <si>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</si>
  <si>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</si>
  <si>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</si>
  <si>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</si>
  <si>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</si>
  <si>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</si>
  <si>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</si>
  <si>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</si>
  <si>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</si>
  <si>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</si>
  <si>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</si>
  <si>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</si>
  <si>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</si>
  <si>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</si>
  <si>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</si>
  <si>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</si>
  <si>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</si>
  <si>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</si>
  <si>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</si>
  <si>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</si>
  <si>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</si>
  <si>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</si>
  <si>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</si>
  <si>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</si>
  <si>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</si>
  <si>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</si>
  <si>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</si>
  <si>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</si>
  <si>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</si>
  <si>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</si>
  <si>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</si>
  <si>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</si>
  <si>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</si>
  <si>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</si>
  <si>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</si>
  <si>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</si>
  <si>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</si>
  <si>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</si>
  <si>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</si>
  <si>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</si>
  <si>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</si>
  <si>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</si>
  <si>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</si>
  <si>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</si>
  <si>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</si>
  <si>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</si>
  <si>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</si>
  <si>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</si>
  <si>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</si>
  <si>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</si>
  <si>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</si>
  <si>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</si>
  <si>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</si>
  <si>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</si>
  <si>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</si>
  <si>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</si>
  <si>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</si>
  <si>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</si>
  <si>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</si>
  <si>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</si>
  <si>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</si>
  <si>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</si>
  <si>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</si>
  <si>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</si>
  <si>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</si>
  <si>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</si>
  <si>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</si>
  <si>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</si>
  <si>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</si>
  <si>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</si>
  <si>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</si>
  <si>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</si>
  <si>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</si>
  <si>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</si>
  <si>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</si>
  <si>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</si>
  <si>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</si>
  <si>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</si>
  <si>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</si>
  <si>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</si>
  <si>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</si>
  <si>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</si>
  <si>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</si>
  <si>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</si>
  <si>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</si>
  <si>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</si>
  <si>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</si>
  <si>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</si>
  <si>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</si>
  <si>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</si>
  <si>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</si>
  <si>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</si>
  <si>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</si>
  <si>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</si>
  <si>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</si>
  <si>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</si>
  <si>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</si>
  <si>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</si>
  <si>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</si>
  <si>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</si>
  <si>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</si>
  <si>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</si>
  <si>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</si>
  <si>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</si>
  <si>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</si>
  <si>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</si>
  <si>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</si>
  <si>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</si>
  <si>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</si>
  <si>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</si>
  <si>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</si>
  <si>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</si>
  <si>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</si>
  <si>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</si>
  <si>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</si>
  <si>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</si>
  <si>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</si>
  <si>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</si>
  <si>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</si>
  <si>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</si>
  <si>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</si>
  <si>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</si>
  <si>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</si>
  <si>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</si>
  <si>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</si>
  <si>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</si>
  <si>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</si>
  <si>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</si>
  <si>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</si>
  <si>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</si>
  <si>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</si>
  <si>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</si>
  <si>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</si>
  <si>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</si>
  <si>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</si>
  <si>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</si>
  <si>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</si>
  <si>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</si>
  <si>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</si>
  <si>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</si>
  <si>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</si>
  <si>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</si>
  <si>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</si>
  <si>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</si>
  <si>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</si>
  <si>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</si>
  <si>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</si>
  <si>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</si>
  <si>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</si>
  <si>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</si>
  <si>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</si>
  <si>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</si>
  <si>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</si>
  <si>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</si>
  <si>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</si>
  <si>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</si>
  <si>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</si>
  <si>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</si>
  <si>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</si>
  <si>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</si>
  <si>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</si>
  <si>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</si>
  <si>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</si>
  <si>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</si>
  <si>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</si>
  <si>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</si>
  <si>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</si>
  <si>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</si>
  <si>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</si>
  <si>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</si>
  <si>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</si>
  <si>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</si>
  <si>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</si>
  <si>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</si>
  <si>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</si>
  <si>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</si>
  <si>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</si>
  <si>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</si>
  <si>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</si>
  <si>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</si>
  <si>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</si>
  <si>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</si>
  <si>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</si>
  <si>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</si>
  <si>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</si>
  <si>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</si>
  <si>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</si>
  <si>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</si>
  <si>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</si>
  <si>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</si>
  <si>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</si>
  <si>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</si>
  <si>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</si>
  <si>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</si>
  <si>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</si>
  <si>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</si>
  <si>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</si>
  <si>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</si>
  <si>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</si>
  <si>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</si>
  <si>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</si>
  <si>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</si>
  <si>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</si>
  <si>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</si>
  <si>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</si>
  <si>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</si>
  <si>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</si>
  <si>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</si>
  <si>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</si>
  <si>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</si>
  <si>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</si>
  <si>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</si>
  <si>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</si>
  <si>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</si>
  <si>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</si>
  <si>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</si>
  <si>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</si>
  <si>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</si>
  <si>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</si>
  <si>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</si>
  <si>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</si>
  <si>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</si>
  <si>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</si>
  <si>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</si>
  <si>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</si>
  <si>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</si>
  <si>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</si>
  <si>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</si>
  <si>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</si>
  <si>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</si>
  <si>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</si>
  <si>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</si>
  <si>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</si>
  <si>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</si>
  <si>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</si>
  <si>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</si>
  <si>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</si>
  <si>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</si>
  <si>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</si>
  <si>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</si>
  <si>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</si>
  <si>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</si>
  <si>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</si>
  <si>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</si>
  <si>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</si>
  <si>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</si>
  <si>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</si>
  <si>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</si>
  <si>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</si>
  <si>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</si>
  <si>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</si>
  <si>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</si>
  <si>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</si>
  <si>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</si>
  <si>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</si>
  <si>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</si>
  <si>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</si>
  <si>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</si>
  <si>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</si>
  <si>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</si>
  <si>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</si>
  <si>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</si>
  <si>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</si>
  <si>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</si>
  <si>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</si>
  <si>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</si>
  <si>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</si>
  <si>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</si>
  <si>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</si>
  <si>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</si>
  <si>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</si>
  <si>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</si>
  <si>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</si>
  <si>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</si>
  <si>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</si>
  <si>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</si>
  <si>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</si>
  <si>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</si>
  <si>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</si>
  <si>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</si>
  <si>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</si>
  <si>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</si>
  <si>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</si>
  <si>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</si>
  <si>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</si>
  <si>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</si>
  <si>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</si>
  <si>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</si>
  <si>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</si>
  <si>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</si>
  <si>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</si>
  <si>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</si>
  <si>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</si>
  <si>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</si>
  <si>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</si>
  <si>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</si>
  <si>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</si>
  <si>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</si>
  <si>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</si>
  <si>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</si>
  <si>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</si>
  <si>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</si>
  <si>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</si>
  <si>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</si>
  <si>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</si>
  <si>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</si>
  <si>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</si>
  <si>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</si>
  <si>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</si>
  <si>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</si>
  <si>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</si>
  <si>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</si>
  <si>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</si>
  <si>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</si>
  <si>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</si>
  <si>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</si>
  <si>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</si>
  <si>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</si>
  <si>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</si>
  <si>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</si>
  <si>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</si>
  <si>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</si>
  <si>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</si>
  <si>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</si>
  <si>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</si>
  <si>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</si>
  <si>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</si>
  <si>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</si>
  <si>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</si>
  <si>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</si>
  <si>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</si>
  <si>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</si>
  <si>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</si>
  <si>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</si>
  <si>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</si>
  <si>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</si>
  <si>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</si>
  <si>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</si>
  <si>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</si>
  <si>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</si>
  <si>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</si>
  <si>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</si>
  <si>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</si>
  <si>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</si>
  <si>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</si>
  <si>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</si>
  <si>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</si>
  <si>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</si>
  <si>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</si>
  <si>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</si>
  <si>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</si>
  <si>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</si>
  <si>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</si>
  <si>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</si>
  <si>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</si>
  <si>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</si>
  <si>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</si>
  <si>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</si>
  <si>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</si>
  <si>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</si>
  <si>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</si>
  <si>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</si>
  <si>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</si>
  <si>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</si>
  <si>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</si>
  <si>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</si>
  <si>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</si>
  <si>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</si>
  <si>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</si>
  <si>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</si>
  <si>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</si>
  <si>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</si>
  <si>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</si>
  <si>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</si>
  <si>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</si>
  <si>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</si>
  <si>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</si>
  <si>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</si>
  <si>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</si>
  <si>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</si>
  <si>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</si>
  <si>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</si>
  <si>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</si>
  <si>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</si>
  <si>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</si>
  <si>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</si>
  <si>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</si>
  <si>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</si>
  <si>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</si>
  <si>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</si>
  <si>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</si>
  <si>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</si>
  <si>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</si>
  <si>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</si>
  <si>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</si>
  <si>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</si>
  <si>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</si>
  <si>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</si>
  <si>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</si>
  <si>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</si>
  <si>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</si>
  <si>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</si>
  <si>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</si>
  <si>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</si>
  <si>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</si>
  <si>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</si>
  <si>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</si>
  <si>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</si>
  <si>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</si>
  <si>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</si>
  <si>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</si>
  <si>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</si>
  <si>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</si>
  <si>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</si>
  <si>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</si>
  <si>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</si>
  <si>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</si>
  <si>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</si>
  <si>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</si>
  <si>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</si>
  <si>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</si>
  <si>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</si>
  <si>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</si>
  <si>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</si>
  <si>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</si>
  <si>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</si>
  <si>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</si>
  <si>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</si>
  <si>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</si>
  <si>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</si>
  <si>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</si>
  <si>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</si>
  <si>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</si>
  <si>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</si>
  <si>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</si>
  <si>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</si>
  <si>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</si>
  <si>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</si>
  <si>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</si>
  <si>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</si>
  <si>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</si>
  <si>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</si>
  <si>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</si>
  <si>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</si>
  <si>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</si>
  <si>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</si>
  <si>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</si>
  <si>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</si>
  <si>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</si>
  <si>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</si>
  <si>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</si>
  <si>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</si>
  <si>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</si>
  <si>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</si>
  <si>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</si>
  <si>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</si>
  <si>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</si>
  <si>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</si>
  <si>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</si>
  <si>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</si>
  <si>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</si>
  <si>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</si>
  <si>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</si>
  <si>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</si>
  <si>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</si>
  <si>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</si>
  <si>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</si>
  <si>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</si>
  <si>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</si>
  <si>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</si>
  <si>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</si>
  <si>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</si>
  <si>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</si>
  <si>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</si>
  <si>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</si>
  <si>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</si>
  <si>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</si>
  <si>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</si>
  <si>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</si>
  <si>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</si>
  <si>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</si>
  <si>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</si>
  <si>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</si>
  <si>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</si>
  <si>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</si>
  <si>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</si>
  <si>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</si>
  <si>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</si>
  <si>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</si>
  <si>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</si>
  <si>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</si>
  <si>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</si>
  <si>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</si>
  <si>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</si>
  <si>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</si>
  <si>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</si>
  <si>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</si>
  <si>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</si>
  <si>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</si>
  <si>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</si>
  <si>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</si>
  <si>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</si>
  <si>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</si>
  <si>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</si>
  <si>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</si>
  <si>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</si>
  <si>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</si>
  <si>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</si>
  <si>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</si>
  <si>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</si>
  <si>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</si>
  <si>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</si>
  <si>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</si>
  <si>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</si>
  <si>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</si>
  <si>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</si>
  <si>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</si>
  <si>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</si>
  <si>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</si>
  <si>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</si>
  <si>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</si>
  <si>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</si>
  <si>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</si>
  <si>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</si>
  <si>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</si>
  <si>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</si>
  <si>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</si>
  <si>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</si>
  <si>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</si>
  <si>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</si>
  <si>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</si>
  <si>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</si>
  <si>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</si>
  <si>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</si>
  <si>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</si>
  <si>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</si>
  <si>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</si>
  <si>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</si>
  <si>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</si>
  <si>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</si>
  <si>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</si>
  <si>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</si>
  <si>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</si>
  <si>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</si>
  <si>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</si>
  <si>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</si>
  <si>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</si>
  <si>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</si>
  <si>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</si>
  <si>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</si>
  <si>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</si>
  <si>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</si>
  <si>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</si>
  <si>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</si>
  <si>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</si>
  <si>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</si>
  <si>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</si>
  <si>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</si>
  <si>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</si>
  <si>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</si>
  <si>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</si>
  <si>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</si>
  <si>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</si>
  <si>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</si>
  <si>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</si>
  <si>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</si>
  <si>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</si>
  <si>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</si>
  <si>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</si>
  <si>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</si>
  <si>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</si>
  <si>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</si>
  <si>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</si>
  <si>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</si>
  <si>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</si>
  <si>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</si>
  <si>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</si>
  <si>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</si>
  <si>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</si>
  <si>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</si>
  <si>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</si>
  <si>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</si>
  <si>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</si>
  <si>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</si>
  <si>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</si>
  <si>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</si>
  <si>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</si>
  <si>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</si>
  <si>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</si>
  <si>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</si>
  <si>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</si>
  <si>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</si>
  <si>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</si>
  <si>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</si>
  <si>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</si>
  <si>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</si>
  <si>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</si>
  <si>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</si>
  <si>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</si>
  <si>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</si>
  <si>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</si>
  <si>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</si>
  <si>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</si>
  <si>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</si>
  <si>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</si>
  <si>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</si>
  <si>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</si>
  <si>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</si>
  <si>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</si>
  <si>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</si>
  <si>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</si>
  <si>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</si>
  <si>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</si>
  <si>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</si>
  <si>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</si>
  <si>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</si>
  <si>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</si>
  <si>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</si>
  <si>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</si>
  <si>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</si>
  <si>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</si>
  <si>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</si>
  <si>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</si>
  <si>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</si>
  <si>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</si>
  <si>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</si>
  <si>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</si>
  <si>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</si>
  <si>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</si>
  <si>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</si>
  <si>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</si>
  <si>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</si>
  <si>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</si>
  <si>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</si>
  <si>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</si>
  <si>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</si>
  <si>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</si>
  <si>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</si>
  <si>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</si>
  <si>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</si>
  <si>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</si>
  <si>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</si>
  <si>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</si>
  <si>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</si>
  <si>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</si>
  <si>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</si>
  <si>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</si>
  <si>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</si>
  <si>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</si>
  <si>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</si>
  <si>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</si>
  <si>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</si>
  <si>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</si>
  <si>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</si>
  <si>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</si>
  <si>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</si>
  <si>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</si>
  <si>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</si>
  <si>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</si>
  <si>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</si>
  <si>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</si>
  <si>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</si>
  <si>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</si>
  <si>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</si>
  <si>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</si>
  <si>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</si>
  <si>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</si>
  <si>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</si>
  <si>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</si>
  <si>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</si>
  <si>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</si>
  <si>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</si>
  <si>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</si>
  <si>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</si>
  <si>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</si>
  <si>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</si>
  <si>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</si>
  <si>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</si>
  <si>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</si>
  <si>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</si>
  <si>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</si>
  <si>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</si>
  <si>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</si>
  <si>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</si>
  <si>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</si>
  <si>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</si>
  <si>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</si>
  <si>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</si>
  <si>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</si>
  <si>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</si>
  <si>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</si>
  <si>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</si>
  <si>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</si>
  <si>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</si>
  <si>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</si>
  <si>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</si>
  <si>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</si>
  <si>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</si>
  <si>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</si>
  <si>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</si>
  <si>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</si>
  <si>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</si>
  <si>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</si>
  <si>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</si>
  <si>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</si>
  <si>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</si>
  <si>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</si>
  <si>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</si>
  <si>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</si>
  <si>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</si>
  <si>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</si>
  <si>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</si>
  <si>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</si>
  <si>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</si>
  <si>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</si>
  <si>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</si>
  <si>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</si>
  <si>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</si>
  <si>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</si>
  <si>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</si>
  <si>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</si>
  <si>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</si>
  <si>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</si>
  <si>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</si>
  <si>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</si>
  <si>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</si>
  <si>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</si>
  <si>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</si>
  <si>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</si>
  <si>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</si>
  <si>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</si>
  <si>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</si>
  <si>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</si>
  <si>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</si>
  <si>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</si>
  <si>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</si>
  <si>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</si>
  <si>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</si>
  <si>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</si>
  <si>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</si>
  <si>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</si>
  <si>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</si>
  <si>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</si>
  <si>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</si>
  <si>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</si>
  <si>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</si>
  <si>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</si>
  <si>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</si>
  <si>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</si>
  <si>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</si>
  <si>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</si>
  <si>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</si>
  <si>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</si>
  <si>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</si>
  <si>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</si>
  <si>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</si>
  <si>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</si>
  <si>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</si>
  <si>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</si>
  <si>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</si>
  <si>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</si>
  <si>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</si>
  <si>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</si>
  <si>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</si>
  <si>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</si>
  <si>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</si>
  <si>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</si>
  <si>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</si>
  <si>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</si>
  <si>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</si>
  <si>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</si>
  <si>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</si>
  <si>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</si>
  <si>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</si>
  <si>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</si>
  <si>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</si>
  <si>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</si>
  <si>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</si>
  <si>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</si>
  <si>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</si>
  <si>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</si>
  <si>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</si>
  <si>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</si>
  <si>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</si>
  <si>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</si>
  <si>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</si>
  <si>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</si>
  <si>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</si>
  <si>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</si>
  <si>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</si>
  <si>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</si>
  <si>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</si>
  <si>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</si>
  <si>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</si>
  <si>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</si>
  <si>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</si>
  <si>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</si>
  <si>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</si>
  <si>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</si>
  <si>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</si>
  <si>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</si>
  <si>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</si>
  <si>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</si>
  <si>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</si>
  <si>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</si>
  <si>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</si>
  <si>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</si>
  <si>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</si>
  <si>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</si>
  <si>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</si>
  <si>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</si>
  <si>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</si>
  <si>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</si>
  <si>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</si>
  <si>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</si>
  <si>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</si>
  <si>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</si>
  <si>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</si>
  <si>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</si>
  <si>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</si>
  <si>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</si>
  <si>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</si>
  <si>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</si>
  <si>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</si>
  <si>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</si>
  <si>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</si>
  <si>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</si>
  <si>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</si>
  <si>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</si>
  <si>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</si>
  <si>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</si>
  <si>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</si>
  <si>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</si>
  <si>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</si>
  <si>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</si>
  <si>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</si>
  <si>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</si>
  <si>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</si>
  <si>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</si>
  <si>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</si>
  <si>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</si>
  <si>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</si>
  <si>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</si>
  <si>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</si>
  <si>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</si>
  <si>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</si>
  <si>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</si>
  <si>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</si>
  <si>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</si>
  <si>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</si>
  <si>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</si>
  <si>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</si>
  <si>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</si>
  <si>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</si>
  <si>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</si>
  <si>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</si>
  <si>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</si>
  <si>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</si>
  <si>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</si>
  <si>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</si>
  <si>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</si>
  <si>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</si>
  <si>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</si>
  <si>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</si>
  <si>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</si>
  <si>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</si>
  <si>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</si>
  <si>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</si>
  <si>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</si>
  <si>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</si>
  <si>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</si>
  <si>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</si>
  <si>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</si>
  <si>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</si>
  <si>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</si>
  <si>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</si>
  <si>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</si>
  <si>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</si>
  <si>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</si>
  <si>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</si>
  <si>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</si>
  <si>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</si>
  <si>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</si>
  <si>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</si>
  <si>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</si>
  <si>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</si>
  <si>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</si>
  <si>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</si>
  <si>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</si>
  <si>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</si>
  <si>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</si>
  <si>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</si>
  <si>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</si>
  <si>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</si>
  <si>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</si>
  <si>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</si>
  <si>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</si>
  <si>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</si>
  <si>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</si>
  <si>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</si>
  <si>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</si>
  <si>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</si>
  <si>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</si>
  <si>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</si>
  <si>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</si>
  <si>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</si>
  <si>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</si>
  <si>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</si>
  <si>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</si>
  <si>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</si>
  <si>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</si>
  <si>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</si>
  <si>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</si>
  <si>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</si>
  <si>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</si>
  <si>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</si>
  <si>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</si>
  <si>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</si>
  <si>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</si>
  <si>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</si>
  <si>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</si>
  <si>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</si>
  <si>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</si>
  <si>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</si>
  <si>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</si>
  <si>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</si>
  <si>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</si>
  <si>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</si>
  <si>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</si>
  <si>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</si>
  <si>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</si>
  <si>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</si>
  <si>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</si>
  <si>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</si>
  <si>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</si>
  <si>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</si>
  <si>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</si>
  <si>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</si>
  <si>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</si>
  <si>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</si>
  <si>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</si>
  <si>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</si>
  <si>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</si>
  <si>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</si>
  <si>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</si>
  <si>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</si>
  <si>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</si>
  <si>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</si>
  <si>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</si>
  <si>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</si>
  <si>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</si>
  <si>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</si>
  <si>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</si>
  <si>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</si>
  <si>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</si>
  <si>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</si>
  <si>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</si>
  <si>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</si>
  <si>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</si>
  <si>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</si>
  <si>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</si>
  <si>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</si>
  <si>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</si>
  <si>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</si>
  <si>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</si>
  <si>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</si>
  <si>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</si>
  <si>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</si>
  <si>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</si>
  <si>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</si>
  <si>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</si>
  <si>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</si>
  <si>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</si>
  <si>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</si>
  <si>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</si>
  <si>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</si>
  <si>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</si>
  <si>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</si>
  <si>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</si>
  <si>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</si>
  <si>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</si>
  <si>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</si>
  <si>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</si>
  <si>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</si>
  <si>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</si>
  <si>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</si>
  <si>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</si>
  <si>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</si>
  <si>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</si>
  <si>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</si>
  <si>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</si>
  <si>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</si>
  <si>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</si>
  <si>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</si>
  <si>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</si>
  <si>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</si>
  <si>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</si>
  <si>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</si>
  <si>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</si>
  <si>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</si>
  <si>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</si>
  <si>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</si>
  <si>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</si>
  <si>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</si>
  <si>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</si>
  <si>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</si>
  <si>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</si>
  <si>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</si>
  <si>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</si>
  <si>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</si>
  <si>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</si>
  <si>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</si>
  <si>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</si>
  <si>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</si>
  <si>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</si>
  <si>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</si>
  <si>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</si>
  <si>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</si>
  <si>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</si>
  <si>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</si>
  <si>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</si>
  <si>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</si>
  <si>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</si>
  <si>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</si>
  <si>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</si>
  <si>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</si>
  <si>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</si>
  <si>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</si>
  <si>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</si>
  <si>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</si>
  <si>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</si>
  <si>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</si>
  <si>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</si>
  <si>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</si>
  <si>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</si>
  <si>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</si>
  <si>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</si>
  <si>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</si>
  <si>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</si>
  <si>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</si>
  <si>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</si>
  <si>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</si>
  <si>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</si>
  <si>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</si>
  <si>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</si>
  <si>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</si>
  <si>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</si>
  <si>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</si>
  <si>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</si>
  <si>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</si>
  <si>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</si>
  <si>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</si>
  <si>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</si>
  <si>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</si>
  <si>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</si>
  <si>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</si>
  <si>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</si>
  <si>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</si>
  <si>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</si>
  <si>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</si>
  <si>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</si>
  <si>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</si>
  <si>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</si>
  <si>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</si>
  <si>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</si>
  <si>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</si>
  <si>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</si>
  <si>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</si>
  <si>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</si>
  <si>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</si>
  <si>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</si>
  <si>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</si>
  <si>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</si>
  <si>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</si>
  <si>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</si>
  <si>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</si>
  <si>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</si>
  <si>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</si>
  <si>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</si>
  <si>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</si>
  <si>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</si>
  <si>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</si>
  <si>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</si>
  <si>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</si>
  <si>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</si>
  <si>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</si>
  <si>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</si>
  <si>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</si>
  <si>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</si>
  <si>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</si>
  <si>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</si>
  <si>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</si>
  <si>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</si>
  <si>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</si>
  <si>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</si>
  <si>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</si>
  <si>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</si>
  <si>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</si>
  <si>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</si>
  <si>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</si>
  <si>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</si>
  <si>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</si>
  <si>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</si>
  <si>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</si>
  <si>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</si>
  <si>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</si>
  <si>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</si>
  <si>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</si>
  <si>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</si>
  <si>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</si>
  <si>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</si>
  <si>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</si>
  <si>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</si>
  <si>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</si>
  <si>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</si>
  <si>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</si>
  <si>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</si>
  <si>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</si>
  <si>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</si>
  <si>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</si>
  <si>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</si>
  <si>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</si>
  <si>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</si>
  <si>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</si>
  <si>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</si>
  <si>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</si>
  <si>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</si>
  <si>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</si>
  <si>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</si>
  <si>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</si>
  <si>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</si>
  <si>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</si>
  <si>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</si>
  <si>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</si>
  <si>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</si>
  <si>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</si>
  <si>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</si>
  <si>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</si>
  <si>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</si>
  <si>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</si>
  <si>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</si>
  <si>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</si>
  <si>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</si>
  <si>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</si>
  <si>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</si>
  <si>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</si>
  <si>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</si>
  <si>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</si>
  <si>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</si>
  <si>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</si>
  <si>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</si>
  <si>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</si>
  <si>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</si>
  <si>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</si>
  <si>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</si>
  <si>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</si>
  <si>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</si>
  <si>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</si>
  <si>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</si>
  <si>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</si>
  <si>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</si>
  <si>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</si>
  <si>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</si>
  <si>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</si>
  <si>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</si>
  <si>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</si>
  <si>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</si>
  <si>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</si>
  <si>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</si>
  <si>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</si>
  <si>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</si>
  <si>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</si>
  <si>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</si>
  <si>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</si>
  <si>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</si>
  <si>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</si>
  <si>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</si>
  <si>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</si>
  <si>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</si>
  <si>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</si>
  <si>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</si>
  <si>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</si>
  <si>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</si>
  <si>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</si>
  <si>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</si>
  <si>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</si>
  <si>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</si>
  <si>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</si>
  <si>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</si>
  <si>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</si>
  <si>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</si>
  <si>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</si>
  <si>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</si>
  <si>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</si>
  <si>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</si>
  <si>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</si>
  <si>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</si>
  <si>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</si>
  <si>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</si>
  <si>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</si>
  <si>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</si>
  <si>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</si>
  <si>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</si>
  <si>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</si>
  <si>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</si>
  <si>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</si>
  <si>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</si>
  <si>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</si>
  <si>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</si>
  <si>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</si>
  <si>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</si>
  <si>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</si>
  <si>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</si>
  <si>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</si>
  <si>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</si>
  <si>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</si>
  <si>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</si>
  <si>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</si>
  <si>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</si>
  <si>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</si>
  <si>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</si>
  <si>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</si>
  <si>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</si>
  <si>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</si>
  <si>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</si>
  <si>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</si>
  <si>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</si>
  <si>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</si>
  <si>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</si>
  <si>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</si>
  <si>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</si>
  <si>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</si>
  <si>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</si>
  <si>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</si>
  <si>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</si>
  <si>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</si>
  <si>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</si>
  <si>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</si>
  <si>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</si>
  <si>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</si>
  <si>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</si>
  <si>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</si>
  <si>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</si>
  <si>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</si>
  <si>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</si>
  <si>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</si>
  <si>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</si>
  <si>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</si>
  <si>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</si>
  <si>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</si>
  <si>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</si>
  <si>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</si>
  <si>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</si>
  <si>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</si>
  <si>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</si>
  <si>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</si>
  <si>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</si>
  <si>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</si>
  <si>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</si>
  <si>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</si>
  <si>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</si>
  <si>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</si>
  <si>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</si>
  <si>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</si>
  <si>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</si>
  <si>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</si>
  <si>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</si>
  <si>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</si>
  <si>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</si>
  <si>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</si>
  <si>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</si>
  <si>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</si>
  <si>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</si>
  <si>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</si>
  <si>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</si>
  <si>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</si>
  <si>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</si>
  <si>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</si>
  <si>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</si>
  <si>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</si>
  <si>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</si>
  <si>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</si>
  <si>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</si>
  <si>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</si>
  <si>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</si>
  <si>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</si>
  <si>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</si>
  <si>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</si>
  <si>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</si>
  <si>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</si>
  <si>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</si>
  <si>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</si>
  <si>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</si>
  <si>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</si>
  <si>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</si>
  <si>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</si>
  <si>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</si>
  <si>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</si>
  <si>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</si>
  <si>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</si>
  <si>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</si>
  <si>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</si>
  <si>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</si>
  <si>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</si>
  <si>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</si>
  <si>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</si>
  <si>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</si>
  <si>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</si>
  <si>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</si>
  <si>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</si>
  <si>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</si>
  <si>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</si>
  <si>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</si>
  <si>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</si>
  <si>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</si>
  <si>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</si>
  <si>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</si>
  <si>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</si>
  <si>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</si>
  <si>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</si>
  <si>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</si>
  <si>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</si>
  <si>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</si>
  <si>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</si>
  <si>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</si>
  <si>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</si>
  <si>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</si>
  <si>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</si>
  <si>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</si>
  <si>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</si>
  <si>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</si>
  <si>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</si>
  <si>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</si>
  <si>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</si>
  <si>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</si>
  <si>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</si>
  <si>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</si>
  <si>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</si>
  <si>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</si>
  <si>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</si>
  <si>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</si>
  <si>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</si>
  <si>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</si>
  <si>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</si>
  <si>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</si>
  <si>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</si>
  <si>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</si>
  <si>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</si>
  <si>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</si>
  <si>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</si>
  <si>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</si>
  <si>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</si>
  <si>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</si>
  <si>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</si>
  <si>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</si>
  <si>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</si>
  <si>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</si>
  <si>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</si>
  <si>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</si>
  <si>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</si>
  <si>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</si>
  <si>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</si>
  <si>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</si>
  <si>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</si>
  <si>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</si>
  <si>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</si>
  <si>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</si>
  <si>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</si>
  <si>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</si>
  <si>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</si>
  <si>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</si>
  <si>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</si>
  <si>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</si>
  <si>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</si>
  <si>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</si>
  <si>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</si>
  <si>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</si>
  <si>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</si>
  <si>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</si>
  <si>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</si>
  <si>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</si>
  <si>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</si>
  <si>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</si>
  <si>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</si>
  <si>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</si>
  <si>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</si>
  <si>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</si>
  <si>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</si>
  <si>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</si>
  <si>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</si>
  <si>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</si>
  <si>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</si>
  <si>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</si>
  <si>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</si>
  <si>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</si>
  <si>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</si>
  <si>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</si>
  <si>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</si>
  <si>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</si>
  <si>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</si>
  <si>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</si>
  <si>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</si>
  <si>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</si>
  <si>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</si>
  <si>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</si>
  <si>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</si>
  <si>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</si>
  <si>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</si>
  <si>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</si>
  <si>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</si>
  <si>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</si>
  <si>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</si>
  <si>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</si>
  <si>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</si>
  <si>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</si>
  <si>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</si>
  <si>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</si>
  <si>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</si>
  <si>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</si>
  <si>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</si>
  <si>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</si>
  <si>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</si>
  <si>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</si>
  <si>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</si>
  <si>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</si>
  <si>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</si>
  <si>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</si>
  <si>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</si>
  <si>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</si>
  <si>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</si>
  <si>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</si>
  <si>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</si>
  <si>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</si>
  <si>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</si>
  <si>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</si>
  <si>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</si>
  <si>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</si>
  <si>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</si>
  <si>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</si>
  <si>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</si>
  <si>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</si>
  <si>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</si>
  <si>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</si>
  <si>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</si>
  <si>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</si>
  <si>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</si>
  <si>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</si>
  <si>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</si>
  <si>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</si>
  <si>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</si>
  <si>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</si>
  <si>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</si>
  <si>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</si>
  <si>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</si>
  <si>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</si>
  <si>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</si>
  <si>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</si>
  <si>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</si>
  <si>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</si>
  <si>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</si>
  <si>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</si>
  <si>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</si>
  <si>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</si>
  <si>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</si>
  <si>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</si>
  <si>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</si>
  <si>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</si>
  <si>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</si>
  <si>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</si>
  <si>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</si>
  <si>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</si>
  <si>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</si>
  <si>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</si>
  <si>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</si>
  <si>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</si>
  <si>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</si>
  <si>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</si>
  <si>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</si>
  <si>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</si>
  <si>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</si>
  <si>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</si>
  <si>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</si>
  <si>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</si>
  <si>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</si>
  <si>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</si>
  <si>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</si>
  <si>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</si>
  <si>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</si>
  <si>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</si>
  <si>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</si>
  <si>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</si>
  <si>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</si>
  <si>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</si>
  <si>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</si>
  <si>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</si>
  <si>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</si>
  <si>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</si>
  <si>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</si>
  <si>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</si>
  <si>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</si>
  <si>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</si>
  <si>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</si>
  <si>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</si>
  <si>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</si>
  <si>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</si>
  <si>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</si>
  <si>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</si>
  <si>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</si>
  <si>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</si>
  <si>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</si>
  <si>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</si>
  <si>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</si>
  <si>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</si>
  <si>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</si>
  <si>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</si>
  <si>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</si>
  <si>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</si>
  <si>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</si>
  <si>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</si>
  <si>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</si>
  <si>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</si>
  <si>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</si>
  <si>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</si>
  <si>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</si>
  <si>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</si>
  <si>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</si>
  <si>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</si>
  <si>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</si>
  <si>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</si>
  <si>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</si>
  <si>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</si>
  <si>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</si>
  <si>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</si>
  <si>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</si>
  <si>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</si>
  <si>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</si>
  <si>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</si>
  <si>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</si>
  <si>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</si>
  <si>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</si>
  <si>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</si>
  <si>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</si>
  <si>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</si>
  <si>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</si>
  <si>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</si>
  <si>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</si>
  <si>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</si>
  <si>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</si>
  <si>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</si>
  <si>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</si>
  <si>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</si>
  <si>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</si>
  <si>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</si>
  <si>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</si>
  <si>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</si>
  <si>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</si>
  <si>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</si>
  <si>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</si>
  <si>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</si>
  <si>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</si>
  <si>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</si>
  <si>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</si>
  <si>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</si>
  <si>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</si>
  <si>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</si>
  <si>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</si>
  <si>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</si>
  <si>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</si>
  <si>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</si>
  <si>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</si>
  <si>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</si>
  <si>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</si>
  <si>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</si>
  <si>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</si>
  <si>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</si>
  <si>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</si>
  <si>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</si>
  <si>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</si>
  <si>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</si>
  <si>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</si>
  <si>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</si>
  <si>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</si>
  <si>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</si>
  <si>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</si>
  <si>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</si>
  <si>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</si>
  <si>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</si>
  <si>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</si>
  <si>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</si>
  <si>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</si>
  <si>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</si>
  <si>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</si>
  <si>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</si>
  <si>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</si>
  <si>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</si>
  <si>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</si>
  <si>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</si>
  <si>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</si>
  <si>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</si>
  <si>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</si>
  <si>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</si>
  <si>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</si>
  <si>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</si>
  <si>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</si>
  <si>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</si>
  <si>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</si>
  <si>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</si>
  <si>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</si>
  <si>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</si>
  <si>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</si>
  <si>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</si>
  <si>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</si>
  <si>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</si>
  <si>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</si>
  <si>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</si>
  <si>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</si>
  <si>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</si>
  <si>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</si>
  <si>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</si>
  <si>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</si>
  <si>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</si>
  <si>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</si>
  <si>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</si>
  <si>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</si>
  <si>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</si>
  <si>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</si>
  <si>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</si>
  <si>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</si>
  <si>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</si>
  <si>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</si>
  <si>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</si>
  <si>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</si>
  <si>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</si>
  <si>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</si>
  <si>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</si>
  <si>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</si>
  <si>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</si>
  <si>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</si>
  <si>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</si>
  <si>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</si>
  <si>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</si>
  <si>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</si>
  <si>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</si>
  <si>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</si>
  <si>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</si>
  <si>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</si>
  <si>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</si>
  <si>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</si>
  <si>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</si>
  <si>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</si>
  <si>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</si>
  <si>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</si>
  <si>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</si>
  <si>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</si>
  <si>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</si>
  <si>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</si>
  <si>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</si>
  <si>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</si>
  <si>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</si>
  <si>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</si>
  <si>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</si>
  <si>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</si>
  <si>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</si>
  <si>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</si>
  <si>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</si>
  <si>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</si>
  <si>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</si>
  <si>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</si>
  <si>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</si>
  <si>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</si>
  <si>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</si>
  <si>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</si>
  <si>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</si>
  <si>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</si>
  <si>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</si>
  <si>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</si>
  <si>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</si>
  <si>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</si>
  <si>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</si>
  <si>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</si>
  <si>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</si>
  <si>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</si>
  <si>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</si>
  <si>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</si>
  <si>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</si>
  <si>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</si>
  <si>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</si>
  <si>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</si>
  <si>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</si>
  <si>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</si>
  <si>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</si>
  <si>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</si>
  <si>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</si>
  <si>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</si>
  <si>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</si>
  <si>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</si>
  <si>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</si>
  <si>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</si>
  <si>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</si>
  <si>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</si>
  <si>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</si>
  <si>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</si>
  <si>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</si>
  <si>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</si>
  <si>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</si>
  <si>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</si>
  <si>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</si>
  <si>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</si>
  <si>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</si>
  <si>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</si>
  <si>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</si>
  <si>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</si>
  <si>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</si>
  <si>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</si>
  <si>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</si>
  <si>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</si>
  <si>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</si>
  <si>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</si>
  <si>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</si>
  <si>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</si>
  <si>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</si>
  <si>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</si>
  <si>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</si>
  <si>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</si>
  <si>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</si>
  <si>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</si>
  <si>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</si>
  <si>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</si>
  <si>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</si>
  <si>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</si>
  <si>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</si>
  <si>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</si>
  <si>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</si>
  <si>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</si>
  <si>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</si>
  <si>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</si>
  <si>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</si>
  <si>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</si>
  <si>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</si>
  <si>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</si>
  <si>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</si>
  <si>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</si>
  <si>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</si>
  <si>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</si>
  <si>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</si>
  <si>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</si>
  <si>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</si>
  <si>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</si>
  <si>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</si>
  <si>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</si>
  <si>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</si>
  <si>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</si>
  <si>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</si>
  <si>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</si>
  <si>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</si>
  <si>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</si>
  <si>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</si>
  <si>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</si>
  <si>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</si>
  <si>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</si>
  <si>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</si>
  <si>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</si>
  <si>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</si>
  <si>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</si>
  <si>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</si>
  <si>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</si>
  <si>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</si>
  <si>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</si>
  <si>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</si>
  <si>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</si>
  <si>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</si>
  <si>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</si>
  <si>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</si>
  <si>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</si>
  <si>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</si>
  <si>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</si>
  <si>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</si>
  <si>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</si>
  <si>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</si>
  <si>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</si>
  <si>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</si>
  <si>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</si>
  <si>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</si>
  <si>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</si>
  <si>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</si>
  <si>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</si>
  <si>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</si>
  <si>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</si>
  <si>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</si>
  <si>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</si>
  <si>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</si>
  <si>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</si>
  <si>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</si>
  <si>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</si>
  <si>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</si>
  <si>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</si>
  <si>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</si>
  <si>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</si>
  <si>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</si>
  <si>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</si>
  <si>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</si>
  <si>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</si>
  <si>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</si>
  <si>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</si>
  <si>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</si>
  <si>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</si>
  <si>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</si>
  <si>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</si>
  <si>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</si>
  <si>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</si>
  <si>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</si>
  <si>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</si>
  <si>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</si>
  <si>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</si>
  <si>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</si>
  <si>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</si>
  <si>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</si>
  <si>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</si>
  <si>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</si>
  <si>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</si>
  <si>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</si>
  <si>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</si>
  <si>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</si>
  <si>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</si>
  <si>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</si>
  <si>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</si>
  <si>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</si>
  <si>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</si>
  <si>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</si>
  <si>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</si>
  <si>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</si>
  <si>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</si>
  <si>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</si>
  <si>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</si>
  <si>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</si>
  <si>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</si>
  <si>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</si>
  <si>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</si>
  <si>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</si>
  <si>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</si>
  <si>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</si>
  <si>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</si>
  <si>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</si>
  <si>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</si>
  <si>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</si>
  <si>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</si>
  <si>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</si>
  <si>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</si>
  <si>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</si>
  <si>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</si>
  <si>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</si>
  <si>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</si>
  <si>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</si>
  <si>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</si>
  <si>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</si>
  <si>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</si>
  <si>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</si>
  <si>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</si>
  <si>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</si>
  <si>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</si>
  <si>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</si>
  <si>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</si>
  <si>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</si>
  <si>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</si>
  <si>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</si>
  <si>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</si>
  <si>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</si>
  <si>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</si>
  <si>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</si>
  <si>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</si>
  <si>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</si>
  <si>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</si>
  <si>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</si>
  <si>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</si>
  <si>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</si>
  <si>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</si>
  <si>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</si>
  <si>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</si>
  <si>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</si>
  <si>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</si>
  <si>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</si>
  <si>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</si>
  <si>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</si>
  <si>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</si>
  <si>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</si>
  <si>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</si>
  <si>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</si>
  <si>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</si>
  <si>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</si>
  <si>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</si>
  <si>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</si>
  <si>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</si>
  <si>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</si>
  <si>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</si>
  <si>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</si>
  <si>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</si>
  <si>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</si>
  <si>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</si>
  <si>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</si>
  <si>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</si>
  <si>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</si>
  <si>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</si>
  <si>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</si>
  <si>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</si>
  <si>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</si>
  <si>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</si>
  <si>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</si>
  <si>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</si>
  <si>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</si>
  <si>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</si>
  <si>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</si>
  <si>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</si>
  <si>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</si>
  <si>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</si>
  <si>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</si>
  <si>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</si>
  <si>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</si>
  <si>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</si>
  <si>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</si>
  <si>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</si>
  <si>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</si>
  <si>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</si>
  <si>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</si>
  <si>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</si>
  <si>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</si>
  <si>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</si>
  <si>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</si>
  <si>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</si>
  <si>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</si>
  <si>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</si>
  <si>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</si>
  <si>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</si>
  <si>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</si>
  <si>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</si>
  <si>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</si>
  <si>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</si>
  <si>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</si>
  <si>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</si>
  <si>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</si>
  <si>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</si>
  <si>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</si>
  <si>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</si>
  <si>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</si>
  <si>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</si>
  <si>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</si>
  <si>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</si>
  <si>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</si>
  <si>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</si>
  <si>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</si>
  <si>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</si>
  <si>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</si>
  <si>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</si>
  <si>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</si>
  <si>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</si>
  <si>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</si>
  <si>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</si>
  <si>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</si>
  <si>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</si>
  <si>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</si>
  <si>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</si>
  <si>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</si>
  <si>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</si>
  <si>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</si>
  <si>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</si>
  <si>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</si>
  <si>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</si>
  <si>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</si>
  <si>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</si>
  <si>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</si>
  <si>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</si>
  <si>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</si>
  <si>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</si>
  <si>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</si>
  <si>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</si>
  <si>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</si>
  <si>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</si>
  <si>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</si>
  <si>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</si>
  <si>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</si>
  <si>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</si>
  <si>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</si>
  <si>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</si>
  <si>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</si>
  <si>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</si>
  <si>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</si>
  <si>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</si>
  <si>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</si>
  <si>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</si>
  <si>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</si>
  <si>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</si>
  <si>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</si>
  <si>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</si>
  <si>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</si>
  <si>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</si>
  <si>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</si>
  <si>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</si>
  <si>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</si>
  <si>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</si>
  <si>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</si>
  <si>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</si>
  <si>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</si>
  <si>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</si>
  <si>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</si>
  <si>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</si>
  <si>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</si>
  <si>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</si>
  <si>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</si>
  <si>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</si>
  <si>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</si>
  <si>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</si>
  <si>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</si>
  <si>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</si>
  <si>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</si>
  <si>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</si>
  <si>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</si>
  <si>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</si>
  <si>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</si>
  <si>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</si>
  <si>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</si>
  <si>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</si>
  <si>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</si>
  <si>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</si>
  <si>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</si>
  <si>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</si>
  <si>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</si>
  <si>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</si>
  <si>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</si>
  <si>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</si>
  <si>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</si>
  <si>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</si>
  <si>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</si>
  <si>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</si>
  <si>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</si>
  <si>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</si>
  <si>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</si>
  <si>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</si>
  <si>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</si>
  <si>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</si>
  <si>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</si>
  <si>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</si>
  <si>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</si>
  <si>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</si>
  <si>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</si>
  <si>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</si>
  <si>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</si>
  <si>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</si>
  <si>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</si>
  <si>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</si>
  <si>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</si>
  <si>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</si>
  <si>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</si>
  <si>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</si>
  <si>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</si>
  <si>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</si>
  <si>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</si>
  <si>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</si>
  <si>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</si>
  <si>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</si>
  <si>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</si>
  <si>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</si>
  <si>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</si>
  <si>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</si>
  <si>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</si>
  <si>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</si>
  <si>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</si>
  <si>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</si>
  <si>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</si>
  <si>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</si>
  <si>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</si>
  <si>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</si>
  <si>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</si>
  <si>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</si>
  <si>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</si>
  <si>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</si>
  <si>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</si>
  <si>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</si>
  <si>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</si>
  <si>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</si>
  <si>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</si>
  <si>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</si>
  <si>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</si>
  <si>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</si>
  <si>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</si>
  <si>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</si>
  <si>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</si>
  <si>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</si>
  <si>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</si>
  <si>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</si>
  <si>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</si>
  <si>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</si>
  <si>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</si>
  <si>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</si>
  <si>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</si>
  <si>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</si>
  <si>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</si>
  <si>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</si>
  <si>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</si>
  <si>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</si>
  <si>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</si>
  <si>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</si>
  <si>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</si>
  <si>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</si>
  <si>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</si>
  <si>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</si>
  <si>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</si>
  <si>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</si>
  <si>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</si>
  <si>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</si>
  <si>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</si>
  <si>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</si>
  <si>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</si>
  <si>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</si>
  <si>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</si>
  <si>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</si>
  <si>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</si>
  <si>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</si>
  <si>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</si>
  <si>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</si>
  <si>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</si>
  <si>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</si>
  <si>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</si>
  <si>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</si>
  <si>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</si>
  <si>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</si>
  <si>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</si>
  <si>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</si>
  <si>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</si>
  <si>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</si>
  <si>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</si>
  <si>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</si>
  <si>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</si>
  <si>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</si>
  <si>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</si>
  <si>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</si>
  <si>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</si>
  <si>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</si>
  <si>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</si>
  <si>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</si>
  <si>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</si>
  <si>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</si>
  <si>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</si>
  <si>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</si>
  <si>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</si>
  <si>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</si>
  <si>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</si>
  <si>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</si>
  <si>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</si>
  <si>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</si>
  <si>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</si>
  <si>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</si>
  <si>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</si>
  <si>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</si>
  <si>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</si>
  <si>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</si>
  <si>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</si>
  <si>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</si>
  <si>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</si>
  <si>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</si>
  <si>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</si>
  <si>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</si>
  <si>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</si>
  <si>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</si>
  <si>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</si>
  <si>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</si>
  <si>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</si>
  <si>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</si>
  <si>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</si>
  <si>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</si>
  <si>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</si>
  <si>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</si>
  <si>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</si>
  <si>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</si>
  <si>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</si>
  <si>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</si>
  <si>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</si>
  <si>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</si>
  <si>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</si>
  <si>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</si>
  <si>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</si>
  <si>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</si>
  <si>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</si>
  <si>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</si>
  <si>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</si>
  <si>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</si>
  <si>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</si>
  <si>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</si>
  <si>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</si>
  <si>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</si>
  <si>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</si>
  <si>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</si>
  <si>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</si>
  <si>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</si>
  <si>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</si>
  <si>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</si>
  <si>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</si>
  <si>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</si>
  <si>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</si>
  <si>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</si>
  <si>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</si>
  <si>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</si>
  <si>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</si>
  <si>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</si>
  <si>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</si>
  <si>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</si>
  <si>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</si>
  <si>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</si>
  <si>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</si>
  <si>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</si>
  <si>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</si>
  <si>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</si>
  <si>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</si>
  <si>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</si>
  <si>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</si>
  <si>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</si>
  <si>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</si>
  <si>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</si>
  <si>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</si>
  <si>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</si>
  <si>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</si>
  <si>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</si>
  <si>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</si>
  <si>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</si>
  <si>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</si>
  <si>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</si>
  <si>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</si>
  <si>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</si>
  <si>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</si>
  <si>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</si>
  <si>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</si>
  <si>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</si>
  <si>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</si>
  <si>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</si>
  <si>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</si>
  <si>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</si>
  <si>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</si>
  <si>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</si>
  <si>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</si>
  <si>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</si>
  <si>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</si>
  <si>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</si>
  <si>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</si>
  <si>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</si>
  <si>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</si>
  <si>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</si>
  <si>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</si>
  <si>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</si>
  <si>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</si>
  <si>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</si>
  <si>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</si>
  <si>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</si>
  <si>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</si>
  <si>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</si>
  <si>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</si>
  <si>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</si>
  <si>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</si>
  <si>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</si>
  <si>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</si>
  <si>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</si>
  <si>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</si>
  <si>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</si>
  <si>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</si>
  <si>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</si>
  <si>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</si>
  <si>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</si>
  <si>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</si>
  <si>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</si>
  <si>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</si>
  <si>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</si>
  <si>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</si>
  <si>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</si>
  <si>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</si>
  <si>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</si>
  <si>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</si>
  <si>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</si>
  <si>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</si>
  <si>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</si>
  <si>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</si>
  <si>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</si>
  <si>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</si>
  <si>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</si>
  <si>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</si>
  <si>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</si>
  <si>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</si>
  <si>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</si>
  <si>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</si>
  <si>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</si>
  <si>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</si>
  <si>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</si>
  <si>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</si>
  <si>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</si>
  <si>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</si>
  <si>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</si>
  <si>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</si>
  <si>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</si>
  <si>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</si>
  <si>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</si>
  <si>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</si>
  <si>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</si>
  <si>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</si>
  <si>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</si>
  <si>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</si>
  <si>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</si>
  <si>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</si>
  <si>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</si>
  <si>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</si>
  <si>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</si>
  <si>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</si>
  <si>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</si>
  <si>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</si>
  <si>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</si>
  <si>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</si>
  <si>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</si>
  <si>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</si>
  <si>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</si>
  <si>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</si>
  <si>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</si>
  <si>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</si>
  <si>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</si>
  <si>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</si>
  <si>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</si>
  <si>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</si>
  <si>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</si>
  <si>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</si>
  <si>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</si>
  <si>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</si>
  <si>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</si>
  <si>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</si>
  <si>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</si>
  <si>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</si>
  <si>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</si>
  <si>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</si>
  <si>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</si>
  <si>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</si>
  <si>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</si>
  <si>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</si>
  <si>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</si>
  <si>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</si>
  <si>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</si>
  <si>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</si>
  <si>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</si>
  <si>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</si>
  <si>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</si>
  <si>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</si>
  <si>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</si>
  <si>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</si>
  <si>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</si>
  <si>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</si>
  <si>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</si>
  <si>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</si>
  <si>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</si>
  <si>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</si>
  <si>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</si>
  <si>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</si>
  <si>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</si>
  <si>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</si>
  <si>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</si>
  <si>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</si>
  <si>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</si>
  <si>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</si>
  <si>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</si>
  <si>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</si>
  <si>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</si>
  <si>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</si>
  <si>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</si>
  <si>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</si>
  <si>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</si>
  <si>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</si>
  <si>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</si>
  <si>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</si>
  <si>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</si>
  <si>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</si>
  <si>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</si>
  <si>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</si>
  <si>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</si>
  <si>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</si>
  <si>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</si>
  <si>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</si>
  <si>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</si>
  <si>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</si>
  <si>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</si>
  <si>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</si>
  <si>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</si>
  <si>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</si>
  <si>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</si>
  <si>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</si>
  <si>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</si>
  <si>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</si>
  <si>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</si>
  <si>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</si>
  <si>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</si>
  <si>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</si>
  <si>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</si>
  <si>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</si>
  <si>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</si>
  <si>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</si>
  <si>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</si>
  <si>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</si>
  <si>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</si>
  <si>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</si>
  <si>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</si>
  <si>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</si>
  <si>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</si>
  <si>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</si>
  <si>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</si>
  <si>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</si>
  <si>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</si>
  <si>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</si>
  <si>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</si>
  <si>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</si>
  <si>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</si>
  <si>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</si>
  <si>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</si>
  <si>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</si>
  <si>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</si>
  <si>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</si>
  <si>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</si>
  <si>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</si>
  <si>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</si>
  <si>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</si>
  <si>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</si>
  <si>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</si>
  <si>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</si>
  <si>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</si>
  <si>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</si>
  <si>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</si>
  <si>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</si>
  <si>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</si>
  <si>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</si>
  <si>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</si>
  <si>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</si>
  <si>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</si>
  <si>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</si>
  <si>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</si>
  <si>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</si>
  <si>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</si>
  <si>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</si>
  <si>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</si>
  <si>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</si>
  <si>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</si>
  <si>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</si>
  <si>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</si>
  <si>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</si>
  <si>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</si>
  <si>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</si>
  <si>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</si>
  <si>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</si>
  <si>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</si>
  <si>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</si>
  <si>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</si>
  <si>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</si>
  <si>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</si>
  <si>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</si>
  <si>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</si>
  <si>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</si>
  <si>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</si>
  <si>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</si>
  <si>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</si>
  <si>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</si>
  <si>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</si>
  <si>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</si>
  <si>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</si>
  <si>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</si>
  <si>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</si>
  <si>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</si>
  <si>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</si>
  <si>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</si>
  <si>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</si>
  <si>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</si>
  <si>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</si>
  <si>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</si>
  <si>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</si>
  <si>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</si>
  <si>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</si>
  <si>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</si>
  <si>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</si>
  <si>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</si>
  <si>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</si>
  <si>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</si>
  <si>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</si>
  <si>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</si>
  <si>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</si>
  <si>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</si>
  <si>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</si>
  <si>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</si>
  <si>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</si>
  <si>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</si>
  <si>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</si>
  <si>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</si>
  <si>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</si>
  <si>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</si>
  <si>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</si>
  <si>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</si>
  <si>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</si>
  <si>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</si>
  <si>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</si>
  <si>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</si>
  <si>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</si>
  <si>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</si>
  <si>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</si>
  <si>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</si>
  <si>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</si>
  <si>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</si>
  <si>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</si>
  <si>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</si>
  <si>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</si>
  <si>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</si>
  <si>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</si>
  <si>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</si>
  <si>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</si>
  <si>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</si>
  <si>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</si>
  <si>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</si>
  <si>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</si>
  <si>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</si>
  <si>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</si>
  <si>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</si>
  <si>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</si>
  <si>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</si>
  <si>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</si>
  <si>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</si>
  <si>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</si>
  <si>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</si>
  <si>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</si>
  <si>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</si>
  <si>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</si>
  <si>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</si>
  <si>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</si>
  <si>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</si>
  <si>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</si>
  <si>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</si>
  <si>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</si>
  <si>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</si>
  <si>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</si>
  <si>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</si>
  <si>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</si>
  <si>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</si>
  <si>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</si>
  <si>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</si>
  <si>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</si>
  <si>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</si>
  <si>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</si>
  <si>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</si>
  <si>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</si>
  <si>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</si>
  <si>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</si>
  <si>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</si>
  <si>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</si>
  <si>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</si>
  <si>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</si>
  <si>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</si>
  <si>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</si>
  <si>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</si>
  <si>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</si>
  <si>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</si>
  <si>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</si>
  <si>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</si>
  <si>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</si>
  <si>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</si>
  <si>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</si>
  <si>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</si>
  <si>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</si>
  <si>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</si>
  <si>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</si>
  <si>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</si>
  <si>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</si>
  <si>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</si>
  <si>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</si>
  <si>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</si>
  <si>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</si>
  <si>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</si>
  <si>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</si>
  <si>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</si>
  <si>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</si>
  <si>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</si>
  <si>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</si>
  <si>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</si>
  <si>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</si>
  <si>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</si>
  <si>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</si>
  <si>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</si>
  <si>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</si>
  <si>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</si>
  <si>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</si>
  <si>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</si>
  <si>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</si>
  <si>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</si>
  <si>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</si>
  <si>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</si>
  <si>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</si>
  <si>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</si>
  <si>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</si>
  <si>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</si>
  <si>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</si>
  <si>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</si>
  <si>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</si>
  <si>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</si>
  <si>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</si>
  <si>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</si>
  <si>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</si>
  <si>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</si>
  <si>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</si>
  <si>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</si>
  <si>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</si>
  <si>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</si>
  <si>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</si>
  <si>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</si>
  <si>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</si>
  <si>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</si>
  <si>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</si>
  <si>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</si>
  <si>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</si>
  <si>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</si>
  <si>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</si>
  <si>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</si>
  <si>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</si>
  <si>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</si>
  <si>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</si>
  <si>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</si>
  <si>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</si>
  <si>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</si>
  <si>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</si>
  <si>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</si>
  <si>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</si>
  <si>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</si>
  <si>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</si>
  <si>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</si>
  <si>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</si>
  <si>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</si>
  <si>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</si>
  <si>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</si>
  <si>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</si>
  <si>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</si>
  <si>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</si>
  <si>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</si>
  <si>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</si>
  <si>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</si>
  <si>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</si>
  <si>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</si>
  <si>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</si>
  <si>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</si>
  <si>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</si>
  <si>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</si>
  <si>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</si>
  <si>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</si>
  <si>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</si>
  <si>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</si>
  <si>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</si>
  <si>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</si>
  <si>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</si>
  <si>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</si>
  <si>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</si>
  <si>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</si>
  <si>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</si>
  <si>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</si>
  <si>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</si>
  <si>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</si>
  <si>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</si>
  <si>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</si>
  <si>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</si>
  <si>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</si>
  <si>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</si>
  <si>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</si>
  <si>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</si>
  <si>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</si>
  <si>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</si>
  <si>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</si>
  <si>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</si>
  <si>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</si>
  <si>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</si>
  <si>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</si>
  <si>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</si>
  <si>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</si>
  <si>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</si>
  <si>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</si>
  <si>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</si>
  <si>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</si>
  <si>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</si>
  <si>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</si>
  <si>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</si>
  <si>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</si>
  <si>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</si>
  <si>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</si>
  <si>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</si>
  <si>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</si>
  <si>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</si>
  <si>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</si>
  <si>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</si>
  <si>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</si>
  <si>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</si>
  <si>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</si>
  <si>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</si>
  <si>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</si>
  <si>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</si>
  <si>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</si>
  <si>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</si>
  <si>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</si>
  <si>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</si>
  <si>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</si>
  <si>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</si>
  <si>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</si>
  <si>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</si>
  <si>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</si>
  <si>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</si>
  <si>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</si>
  <si>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</si>
  <si>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</si>
  <si>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</si>
  <si>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</si>
  <si>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</si>
  <si>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</si>
  <si>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</si>
  <si>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</si>
  <si>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</si>
  <si>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</si>
  <si>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</si>
  <si>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</si>
  <si>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</si>
  <si>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</si>
  <si>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</si>
  <si>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</si>
  <si>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</si>
  <si>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</si>
  <si>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</si>
  <si>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</si>
  <si>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</si>
  <si>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</si>
  <si>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</si>
  <si>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</si>
  <si>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</si>
  <si>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</si>
  <si>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</si>
  <si>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</si>
  <si>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</si>
  <si>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</si>
  <si>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</si>
  <si>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</si>
  <si>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</si>
  <si>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</si>
  <si>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</si>
  <si>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</si>
  <si>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</si>
  <si>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</si>
  <si>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</si>
  <si>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PADA ENGINEERING SRL</t>
  </si>
  <si>
    <t>Mirka Giorgini</t>
  </si>
  <si>
    <t>mgiorgini@pada.it</t>
  </si>
  <si>
    <t>+39-0721-1856065</t>
  </si>
  <si>
    <t>Elia Fiorani</t>
  </si>
  <si>
    <t>efiorani@pada.it</t>
  </si>
  <si>
    <t>N8125135</t>
  </si>
  <si>
    <t>N8125080</t>
  </si>
  <si>
    <t>G8460135</t>
  </si>
  <si>
    <t>09140136</t>
  </si>
  <si>
    <t>09140122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</si>
</sst>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giorgini@pada.i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fiorani@pada.i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5B909F9-468E-49B3-9893-D51A071A269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385EB9D-6955-465C-93AC-4C0D2FA6200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45160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489</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489</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489</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489</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9046C0C-E0A9-487B-85BA-3B4AE156E340}"/>
    <hyperlink ref="D20" r:id="rId4" xr:uid="{EA7C7409-051F-44A4-90AE-E6CAFCCE8ED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5" sqref="C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c r="C5" s="186"/>
      <c r="D5" s="230"/>
      <c r="E5" s="182"/>
      <c r="F5" s="182"/>
      <c r="G5" s="182"/>
      <c r="H5" s="183"/>
      <c r="I5" s="184"/>
      <c r="J5" s="184"/>
      <c r="K5" s="224"/>
      <c r="L5" s="224"/>
      <c r="M5" s="224"/>
      <c r="N5" s="224"/>
      <c r="O5" s="224"/>
      <c r="P5" s="185"/>
      <c r="Q5" s="225"/>
      <c r="R5" s="182"/>
      <c r="S5" s="181"/>
      <c r="T5" s="181"/>
      <c r="U5" s="201"/>
      <c r="V5" s="226"/>
      <c r="AB5" s="228"/>
    </row>
    <row r="6" spans="1:34" s="227" customFormat="1" ht="19.899999999999999" customHeight="1">
      <c r="A6" s="262"/>
      <c r="B6" s="182"/>
      <c r="C6" s="186"/>
      <c r="D6" s="230"/>
      <c r="E6" s="182"/>
      <c r="F6" s="182"/>
      <c r="G6" s="182"/>
      <c r="H6" s="183"/>
      <c r="I6" s="184"/>
      <c r="J6" s="184"/>
      <c r="K6" s="224"/>
      <c r="L6" s="224"/>
      <c r="M6" s="224"/>
      <c r="N6" s="224"/>
      <c r="O6" s="224"/>
      <c r="P6" s="185"/>
      <c r="Q6" s="225"/>
      <c r="R6" s="182"/>
      <c r="S6" s="181"/>
      <c r="T6" s="181"/>
      <c r="U6" s="201"/>
      <c r="V6" s="226"/>
      <c r="AB6" s="228"/>
    </row>
    <row r="7" spans="1:34" s="227" customFormat="1" ht="19.899999999999999" customHeight="1">
      <c r="A7" s="262"/>
      <c r="B7" s="182"/>
      <c r="C7" s="186"/>
      <c r="D7" s="230"/>
      <c r="E7" s="182"/>
      <c r="F7" s="182"/>
      <c r="G7" s="182"/>
      <c r="H7" s="183"/>
      <c r="I7" s="184"/>
      <c r="J7" s="184"/>
      <c r="K7" s="224"/>
      <c r="L7" s="224"/>
      <c r="M7" s="224"/>
      <c r="N7" s="224"/>
      <c r="O7" s="224"/>
      <c r="P7" s="185"/>
      <c r="Q7" s="225"/>
      <c r="R7" s="182"/>
      <c r="S7" s="181"/>
      <c r="T7" s="181"/>
      <c r="U7" s="201"/>
      <c r="V7" s="226"/>
      <c r="AB7" s="228"/>
    </row>
    <row r="8" spans="1:34" s="227" customFormat="1" ht="19.899999999999999" customHeight="1">
      <c r="A8" s="262"/>
      <c r="B8" s="182"/>
      <c r="C8" s="186"/>
      <c r="D8" s="230"/>
      <c r="E8" s="182"/>
      <c r="F8" s="182"/>
      <c r="G8" s="182"/>
      <c r="H8" s="183"/>
      <c r="I8" s="184"/>
      <c r="J8" s="184"/>
      <c r="K8" s="224"/>
      <c r="L8" s="224"/>
      <c r="M8" s="224"/>
      <c r="N8" s="224"/>
      <c r="O8" s="224"/>
      <c r="P8" s="185"/>
      <c r="Q8" s="225"/>
      <c r="R8" s="182"/>
      <c r="S8" s="181"/>
      <c r="T8" s="181"/>
      <c r="U8" s="201"/>
      <c r="V8" s="226"/>
      <c r="AB8" s="228"/>
    </row>
    <row r="9" spans="1:34" s="227" customFormat="1" ht="19.899999999999999" customHeight="1">
      <c r="A9" s="262"/>
      <c r="B9" s="182"/>
      <c r="C9" s="186"/>
      <c r="D9" s="230"/>
      <c r="E9" s="182"/>
      <c r="F9" s="182"/>
      <c r="G9" s="182"/>
      <c r="H9" s="183"/>
      <c r="I9" s="184"/>
      <c r="J9" s="184"/>
      <c r="K9" s="224"/>
      <c r="L9" s="224"/>
      <c r="M9" s="224"/>
      <c r="N9" s="224"/>
      <c r="O9" s="224"/>
      <c r="P9" s="185"/>
      <c r="Q9" s="225"/>
      <c r="R9" s="182"/>
      <c r="S9" s="181"/>
      <c r="T9" s="181"/>
      <c r="U9" s="201"/>
      <c r="V9" s="226"/>
      <c r="AB9" s="228"/>
    </row>
    <row r="10" spans="1:34" s="227" customFormat="1" ht="19.899999999999999" customHeight="1">
      <c r="A10" s="262"/>
      <c r="B10" s="182"/>
      <c r="C10" s="186"/>
      <c r="D10" s="230"/>
      <c r="E10" s="182"/>
      <c r="F10" s="182"/>
      <c r="G10" s="182"/>
      <c r="H10" s="183"/>
      <c r="I10" s="184"/>
      <c r="J10" s="184"/>
      <c r="K10" s="224"/>
      <c r="L10" s="224"/>
      <c r="M10" s="224"/>
      <c r="N10" s="224"/>
      <c r="O10" s="224"/>
      <c r="P10" s="185"/>
      <c r="Q10" s="225"/>
      <c r="R10" s="182"/>
      <c r="S10" s="181"/>
      <c r="T10" s="181"/>
      <c r="U10" s="201"/>
      <c r="V10" s="226"/>
      <c r="AB10" s="228"/>
    </row>
    <row r="11" spans="1:34" s="227" customFormat="1" ht="19.899999999999999" customHeight="1">
      <c r="A11" s="262"/>
      <c r="B11" s="182"/>
      <c r="C11" s="186"/>
      <c r="D11" s="230"/>
      <c r="E11" s="182"/>
      <c r="F11" s="182"/>
      <c r="G11" s="182"/>
      <c r="H11" s="183"/>
      <c r="I11" s="184"/>
      <c r="J11" s="184"/>
      <c r="K11" s="224"/>
      <c r="L11" s="224"/>
      <c r="M11" s="224"/>
      <c r="N11" s="224"/>
      <c r="O11" s="224"/>
      <c r="P11" s="185"/>
      <c r="Q11" s="225"/>
      <c r="R11" s="182"/>
      <c r="S11" s="181"/>
      <c r="T11" s="181"/>
      <c r="U11" s="201"/>
      <c r="V11" s="226"/>
      <c r="AB11" s="228"/>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ref="S6:S37" ca="1" si="0">IF(B12="","",IF(ISERROR(MATCH($E12,CL,0)),"Unknown",INDIRECT("'C'!$A$"&amp;MATCH($E12,CL,0)+1)))</f>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ref="X6:X37" ca="1" si="1">IF(AND(C12="Smelter not listed",OR(LEN(D12)=0,LEN(E12)=0)),1,0)</f>
        <v>0</v>
      </c>
      <c r="AB12" s="228" t="str">
        <f t="shared" ref="AB6:AB37" si="2">B12&amp;C12</f>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1"/>
        <v>0</v>
      </c>
      <c r="AB36" s="228" t="str">
        <f t="shared" si="2"/>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1"/>
        <v>0</v>
      </c>
      <c r="AB37" s="228" t="str">
        <f t="shared" si="2"/>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3">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3"/>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4"/>
        <v>0</v>
      </c>
      <c r="AB68" s="228" t="str">
        <f t="shared" si="5"/>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6">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7">IF(AND(C69="Smelter not listed",OR(LEN(D69)=0,LEN(E69)=0)),1,0)</f>
        <v>0</v>
      </c>
      <c r="AB69" s="228" t="str">
        <f t="shared" ref="AB69" si="8">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9">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0">IF(AND(C70="Smelter not listed",OR(LEN(D70)=0,LEN(E70)=0)),1,0)</f>
        <v>0</v>
      </c>
      <c r="AB70" s="228" t="str">
        <f t="shared" ref="AB70:AB101" si="11">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9"/>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0"/>
        <v>0</v>
      </c>
      <c r="AB101" s="228" t="str">
        <f t="shared" si="11"/>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2">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3">IF(AND(C102="Smelter not listed",OR(LEN(D102)=0,LEN(E102)=0)),1,0)</f>
        <v>0</v>
      </c>
      <c r="AB102" s="228" t="str">
        <f t="shared" ref="AB102:AB132" si="14">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2"/>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3"/>
        <v>0</v>
      </c>
      <c r="AB131" s="228" t="str">
        <f t="shared" si="14"/>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2"/>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3"/>
        <v>0</v>
      </c>
      <c r="AB132" s="228" t="str">
        <f t="shared" si="14"/>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5">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6">IF(AND(C133="Smelter not listed",OR(LEN(D133)=0,LEN(E133)=0)),1,0)</f>
        <v>0</v>
      </c>
      <c r="AB133" s="228" t="str">
        <f t="shared" ref="AB133" si="17">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8">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19">IF(AND(C134="Smelter not listed",OR(LEN(D134)=0,LEN(E134)=0)),1,0)</f>
        <v>0</v>
      </c>
      <c r="AB134" s="228" t="str">
        <f t="shared" ref="AB134:AB165" si="20">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8"/>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19"/>
        <v>0</v>
      </c>
      <c r="AB165" s="228" t="str">
        <f t="shared" si="20"/>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1">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2">IF(AND(C166="Smelter not listed",OR(LEN(D166)=0,LEN(E166)=0)),1,0)</f>
        <v>0</v>
      </c>
      <c r="AB166" s="228" t="str">
        <f t="shared" ref="AB166:AB196" si="23">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2"/>
        <v>0</v>
      </c>
      <c r="AB195" s="228" t="str">
        <f t="shared" si="23"/>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1"/>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2"/>
        <v>0</v>
      </c>
      <c r="AB196" s="228" t="str">
        <f t="shared" si="23"/>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4">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5">IF(AND(C197="Smelter not listed",OR(LEN(D197)=0,LEN(E197)=0)),1,0)</f>
        <v>0</v>
      </c>
      <c r="AB197" s="228" t="str">
        <f t="shared" ref="AB197" si="26">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7">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28">IF(AND(C198="Smelter not listed",OR(LEN(D198)=0,LEN(E198)=0)),1,0)</f>
        <v>0</v>
      </c>
      <c r="AB198" s="228" t="str">
        <f t="shared" ref="AB198:AB229" si="29">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7"/>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28"/>
        <v>0</v>
      </c>
      <c r="AB229" s="228" t="str">
        <f t="shared" si="29"/>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0">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1">IF(AND(C230="Smelter not listed",OR(LEN(D230)=0,LEN(E230)=0)),1,0)</f>
        <v>0</v>
      </c>
      <c r="AB230" s="228" t="str">
        <f t="shared" ref="AB230:AB260" si="32">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0"/>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1"/>
        <v>0</v>
      </c>
      <c r="AB259" s="228" t="str">
        <f t="shared" si="32"/>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0"/>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1"/>
        <v>0</v>
      </c>
      <c r="AB260" s="228" t="str">
        <f t="shared" si="32"/>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3">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4">IF(AND(C261="Smelter not listed",OR(LEN(D261)=0,LEN(E261)=0)),1,0)</f>
        <v>0</v>
      </c>
      <c r="AB261" s="228" t="str">
        <f t="shared" ref="AB261" si="35">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6">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37">IF(AND(C262="Smelter not listed",OR(LEN(D262)=0,LEN(E262)=0)),1,0)</f>
        <v>0</v>
      </c>
      <c r="AB262" s="228" t="str">
        <f t="shared" ref="AB262:AB293" si="38">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6"/>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37"/>
        <v>0</v>
      </c>
      <c r="AB293" s="228" t="str">
        <f t="shared" si="38"/>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9">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0">IF(AND(C294="Smelter not listed",OR(LEN(D294)=0,LEN(E294)=0)),1,0)</f>
        <v>0</v>
      </c>
      <c r="AB294" s="228" t="str">
        <f t="shared" ref="AB294:AB324" si="41">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9"/>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0"/>
        <v>0</v>
      </c>
      <c r="AB323" s="228" t="str">
        <f t="shared" si="41"/>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9"/>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0"/>
        <v>0</v>
      </c>
      <c r="AB324" s="228" t="str">
        <f t="shared" si="41"/>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2">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3">IF(AND(C325="Smelter not listed",OR(LEN(D325)=0,LEN(E325)=0)),1,0)</f>
        <v>0</v>
      </c>
      <c r="AB325" s="228" t="str">
        <f t="shared" ref="AB325" si="44">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5">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6">IF(AND(C326="Smelter not listed",OR(LEN(D326)=0,LEN(E326)=0)),1,0)</f>
        <v>0</v>
      </c>
      <c r="AB326" s="228" t="str">
        <f t="shared" ref="AB326:AB357" si="47">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5"/>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6"/>
        <v>0</v>
      </c>
      <c r="AB357" s="228" t="str">
        <f t="shared" si="47"/>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8">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49">IF(AND(C358="Smelter not listed",OR(LEN(D358)=0,LEN(E358)=0)),1,0)</f>
        <v>0</v>
      </c>
      <c r="AB358" s="228" t="str">
        <f t="shared" ref="AB358:AB388" si="50">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8"/>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49"/>
        <v>0</v>
      </c>
      <c r="AB388" s="228" t="str">
        <f t="shared" si="50"/>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2">IF(AND(C389="Smelter not listed",OR(LEN(D389)=0,LEN(E389)=0)),1,0)</f>
        <v>0</v>
      </c>
      <c r="AB389" s="228" t="str">
        <f t="shared" ref="AB389" si="53">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4">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5">IF(AND(C390="Smelter not listed",OR(LEN(D390)=0,LEN(E390)=0)),1,0)</f>
        <v>0</v>
      </c>
      <c r="AB390" s="228" t="str">
        <f t="shared" ref="AB390:AB421" si="56">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4"/>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5"/>
        <v>0</v>
      </c>
      <c r="AB421" s="228" t="str">
        <f t="shared" si="56"/>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7">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58">IF(AND(C422="Smelter not listed",OR(LEN(D422)=0,LEN(E422)=0)),1,0)</f>
        <v>0</v>
      </c>
      <c r="AB422" s="228" t="str">
        <f t="shared" ref="AB422:AB452" si="59">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7"/>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58"/>
        <v>0</v>
      </c>
      <c r="AB451" s="228" t="str">
        <f t="shared" si="59"/>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7"/>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58"/>
        <v>0</v>
      </c>
      <c r="AB452" s="228" t="str">
        <f t="shared" si="59"/>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0">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1">IF(AND(C453="Smelter not listed",OR(LEN(D453)=0,LEN(E453)=0)),1,0)</f>
        <v>0</v>
      </c>
      <c r="AB453" s="228" t="str">
        <f t="shared" ref="AB453" si="62">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3">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4">IF(AND(C454="Smelter not listed",OR(LEN(D454)=0,LEN(E454)=0)),1,0)</f>
        <v>0</v>
      </c>
      <c r="AB454" s="228" t="str">
        <f t="shared" ref="AB454:AB485" si="65">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3"/>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4"/>
        <v>0</v>
      </c>
      <c r="AB485" s="228" t="str">
        <f t="shared" si="65"/>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6">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67">IF(AND(C486="Smelter not listed",OR(LEN(D486)=0,LEN(E486)=0)),1,0)</f>
        <v>0</v>
      </c>
      <c r="AB486" s="228" t="str">
        <f t="shared" ref="AB486:AB516" si="68">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6"/>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67"/>
        <v>0</v>
      </c>
      <c r="AB515" s="228" t="str">
        <f t="shared" si="68"/>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6"/>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67"/>
        <v>0</v>
      </c>
      <c r="AB516" s="228" t="str">
        <f t="shared" si="68"/>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9">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0">IF(AND(C517="Smelter not listed",OR(LEN(D517)=0,LEN(E517)=0)),1,0)</f>
        <v>0</v>
      </c>
      <c r="AB517" s="228" t="str">
        <f t="shared" ref="AB517" si="71">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2">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3">IF(AND(C518="Smelter not listed",OR(LEN(D518)=0,LEN(E518)=0)),1,0)</f>
        <v>0</v>
      </c>
      <c r="AB518" s="228" t="str">
        <f t="shared" ref="AB518:AB549" si="74">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2"/>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3"/>
        <v>0</v>
      </c>
      <c r="AB549" s="228" t="str">
        <f t="shared" si="74"/>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5">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6">IF(AND(C550="Smelter not listed",OR(LEN(D550)=0,LEN(E550)=0)),1,0)</f>
        <v>0</v>
      </c>
      <c r="AB550" s="228" t="str">
        <f t="shared" ref="AB550:AB580" si="77">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5"/>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6"/>
        <v>0</v>
      </c>
      <c r="AB580" s="228" t="str">
        <f t="shared" si="7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8">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79">IF(AND(C581="Smelter not listed",OR(LEN(D581)=0,LEN(E581)=0)),1,0)</f>
        <v>0</v>
      </c>
      <c r="AB581" s="228" t="str">
        <f t="shared" ref="AB581" si="80">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1">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2">IF(AND(C586="Smelter not listed",OR(LEN(D586)=0,LEN(E586)=0)),1,0)</f>
        <v>0</v>
      </c>
      <c r="AB586" s="228" t="str">
        <f t="shared" ref="AB586" si="83">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4">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5">IF(AND(C587="Smelter not listed",OR(LEN(D587)=0,LEN(E587)=0)),1,0)</f>
        <v>0</v>
      </c>
      <c r="AB587" s="228" t="str">
        <f t="shared" ref="AB587:AB634" si="86">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4"/>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5"/>
        <v>0</v>
      </c>
      <c r="AB634" s="228" t="str">
        <f t="shared" si="86"/>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7">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88">IF(AND(C635="Smelter not listed",OR(LEN(D635)=0,LEN(E635)=0)),1,0)</f>
        <v>0</v>
      </c>
      <c r="AB635" s="228" t="str">
        <f t="shared" ref="AB635" si="89">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1">IF(AND(C636="Smelter not listed",OR(LEN(D636)=0,LEN(E636)=0)),1,0)</f>
        <v>0</v>
      </c>
      <c r="AB636" s="228" t="str">
        <f t="shared" ref="AB636:AB667" si="9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4">IF(AND(C668="Smelter not listed",OR(LEN(D668)=0,LEN(E668)=0)),1,0)</f>
        <v>0</v>
      </c>
      <c r="AB668" s="228" t="str">
        <f t="shared" ref="AB668:AB698" si="9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4"/>
        <v>0</v>
      </c>
      <c r="AB698" s="228" t="str">
        <f t="shared" si="9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6">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97">IF(AND(C699="Smelter not listed",OR(LEN(D699)=0,LEN(E699)=0)),1,0)</f>
        <v>0</v>
      </c>
      <c r="AB699" s="228" t="str">
        <f t="shared" ref="AB699" si="98">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9">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0">IF(AND(C700="Smelter not listed",OR(LEN(D700)=0,LEN(E700)=0)),1,0)</f>
        <v>0</v>
      </c>
      <c r="AB700" s="228" t="str">
        <f t="shared" ref="AB700:AB731" si="101">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2">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3">IF(AND(C732="Smelter not listed",OR(LEN(D732)=0,LEN(E732)=0)),1,0)</f>
        <v>0</v>
      </c>
      <c r="AB732" s="228" t="str">
        <f t="shared" ref="AB732:AB762" si="104">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2"/>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3"/>
        <v>0</v>
      </c>
      <c r="AB762" s="228" t="str">
        <f t="shared" si="104"/>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5">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6">IF(AND(C763="Smelter not listed",OR(LEN(D763)=0,LEN(E763)=0)),1,0)</f>
        <v>0</v>
      </c>
      <c r="AB763" s="228" t="str">
        <f t="shared" ref="AB763" si="107">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8">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09">IF(AND(C764="Smelter not listed",OR(LEN(D764)=0,LEN(E764)=0)),1,0)</f>
        <v>0</v>
      </c>
      <c r="AB764" s="228" t="str">
        <f t="shared" ref="AB764:AB795" si="110">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1">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2">IF(AND(C796="Smelter not listed",OR(LEN(D796)=0,LEN(E796)=0)),1,0)</f>
        <v>0</v>
      </c>
      <c r="AB796" s="228" t="str">
        <f t="shared" ref="AB796:AB826" si="113">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1"/>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2"/>
        <v>0</v>
      </c>
      <c r="AB826" s="228" t="str">
        <f t="shared" si="113"/>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4">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5">IF(AND(C827="Smelter not listed",OR(LEN(D827)=0,LEN(E827)=0)),1,0)</f>
        <v>0</v>
      </c>
      <c r="AB827" s="228" t="str">
        <f t="shared" ref="AB827" si="116">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7">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18">IF(AND(C828="Smelter not listed",OR(LEN(D828)=0,LEN(E828)=0)),1,0)</f>
        <v>0</v>
      </c>
      <c r="AB828" s="228" t="str">
        <f t="shared" ref="AB828:AB859" si="119">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0">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1">IF(AND(C860="Smelter not listed",OR(LEN(D860)=0,LEN(E860)=0)),1,0)</f>
        <v>0</v>
      </c>
      <c r="AB860" s="228" t="str">
        <f t="shared" ref="AB860:AB890" si="122">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0"/>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1"/>
        <v>0</v>
      </c>
      <c r="AB890" s="228" t="str">
        <f t="shared" si="122"/>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3">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4">IF(AND(C891="Smelter not listed",OR(LEN(D891)=0,LEN(E891)=0)),1,0)</f>
        <v>0</v>
      </c>
      <c r="AB891" s="228" t="str">
        <f t="shared" ref="AB891" si="125">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6">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27">IF(AND(C892="Smelter not listed",OR(LEN(D892)=0,LEN(E892)=0)),1,0)</f>
        <v>0</v>
      </c>
      <c r="AB892" s="228" t="str">
        <f t="shared" ref="AB892:AB923" si="128">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9">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0">IF(AND(C924="Smelter not listed",OR(LEN(D924)=0,LEN(E924)=0)),1,0)</f>
        <v>0</v>
      </c>
      <c r="AB924" s="228" t="str">
        <f t="shared" ref="AB924:AB954" si="131">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9"/>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0"/>
        <v>0</v>
      </c>
      <c r="AB954" s="228" t="str">
        <f t="shared" si="131"/>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2">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3">IF(AND(C955="Smelter not listed",OR(LEN(D955)=0,LEN(E955)=0)),1,0)</f>
        <v>0</v>
      </c>
      <c r="AB955" s="228" t="str">
        <f t="shared" ref="AB955" si="134">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5">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6">IF(AND(C956="Smelter not listed",OR(LEN(D956)=0,LEN(E956)=0)),1,0)</f>
        <v>0</v>
      </c>
      <c r="AB956" s="228" t="str">
        <f t="shared" ref="AB956:AB987" si="137">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8">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39">IF(AND(C988="Smelter not listed",OR(LEN(D988)=0,LEN(E988)=0)),1,0)</f>
        <v>0</v>
      </c>
      <c r="AB988" s="228" t="str">
        <f t="shared" ref="AB988:AB1018" si="140">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8"/>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39"/>
        <v>0</v>
      </c>
      <c r="AB1018" s="228" t="str">
        <f t="shared" si="140"/>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2">IF(AND(C1019="Smelter not listed",OR(LEN(D1019)=0,LEN(E1019)=0)),1,0)</f>
        <v>0</v>
      </c>
      <c r="AB1019" s="228" t="str">
        <f t="shared" ref="AB1019" si="143">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4">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5">IF(AND(C1020="Smelter not listed",OR(LEN(D1020)=0,LEN(E1020)=0)),1,0)</f>
        <v>0</v>
      </c>
      <c r="AB1020" s="228" t="str">
        <f t="shared" ref="AB1020:AB1051" si="146">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7">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48">IF(AND(C1052="Smelter not listed",OR(LEN(D1052)=0,LEN(E1052)=0)),1,0)</f>
        <v>0</v>
      </c>
      <c r="AB1052" s="228" t="str">
        <f t="shared" ref="AB1052:AB1082" si="149">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7"/>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48"/>
        <v>0</v>
      </c>
      <c r="AB1082" s="228" t="str">
        <f t="shared" si="149"/>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0">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1">IF(AND(C1083="Smelter not listed",OR(LEN(D1083)=0,LEN(E1083)=0)),1,0)</f>
        <v>0</v>
      </c>
      <c r="AB1083" s="228" t="str">
        <f t="shared" ref="AB1083" si="152">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3">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4">IF(AND(C1084="Smelter not listed",OR(LEN(D1084)=0,LEN(E1084)=0)),1,0)</f>
        <v>0</v>
      </c>
      <c r="AB1084" s="228" t="str">
        <f t="shared" ref="AB1084:AB1115" si="155">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6">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57">IF(AND(C1116="Smelter not listed",OR(LEN(D1116)=0,LEN(E1116)=0)),1,0)</f>
        <v>0</v>
      </c>
      <c r="AB1116" s="228" t="str">
        <f t="shared" ref="AB1116:AB1146" si="158">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6"/>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57"/>
        <v>0</v>
      </c>
      <c r="AB1146" s="228" t="str">
        <f t="shared" si="158"/>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9">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0">IF(AND(C1147="Smelter not listed",OR(LEN(D1147)=0,LEN(E1147)=0)),1,0)</f>
        <v>0</v>
      </c>
      <c r="AB1147" s="228" t="str">
        <f t="shared" ref="AB1147" si="161">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2">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3">IF(AND(C1148="Smelter not listed",OR(LEN(D1148)=0,LEN(E1148)=0)),1,0)</f>
        <v>0</v>
      </c>
      <c r="AB1148" s="228" t="str">
        <f t="shared" ref="AB1148:AB1179" si="164">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5">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6">IF(AND(C1180="Smelter not listed",OR(LEN(D1180)=0,LEN(E1180)=0)),1,0)</f>
        <v>0</v>
      </c>
      <c r="AB1180" s="228" t="str">
        <f t="shared" ref="AB1180:AB1210" si="167">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5"/>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6"/>
        <v>0</v>
      </c>
      <c r="AB1210" s="228" t="str">
        <f t="shared" si="167"/>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8">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69">IF(AND(C1211="Smelter not listed",OR(LEN(D1211)=0,LEN(E1211)=0)),1,0)</f>
        <v>0</v>
      </c>
      <c r="AB1211" s="228" t="str">
        <f t="shared" ref="AB1211" si="170">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1">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2">IF(AND(C1212="Smelter not listed",OR(LEN(D1212)=0,LEN(E1212)=0)),1,0)</f>
        <v>0</v>
      </c>
      <c r="AB1212" s="228" t="str">
        <f t="shared" ref="AB1212:AB1243" si="173">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4">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5">IF(AND(C1244="Smelter not listed",OR(LEN(D1244)=0,LEN(E1244)=0)),1,0)</f>
        <v>0</v>
      </c>
      <c r="AB1244" s="228" t="str">
        <f t="shared" ref="AB1244:AB1274" si="176">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4"/>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5"/>
        <v>0</v>
      </c>
      <c r="AB1274" s="228" t="str">
        <f t="shared" si="176"/>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7">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78">IF(AND(C1275="Smelter not listed",OR(LEN(D1275)=0,LEN(E1275)=0)),1,0)</f>
        <v>0</v>
      </c>
      <c r="AB1275" s="228" t="str">
        <f t="shared" ref="AB1275" si="179">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1">IF(AND(C1276="Smelter not listed",OR(LEN(D1276)=0,LEN(E1276)=0)),1,0)</f>
        <v>0</v>
      </c>
      <c r="AB1276" s="228" t="str">
        <f t="shared" ref="AB1276:AB1307" si="18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4">IF(AND(C1308="Smelter not listed",OR(LEN(D1308)=0,LEN(E1308)=0)),1,0)</f>
        <v>0</v>
      </c>
      <c r="AB1308" s="228" t="str">
        <f t="shared" ref="AB1308:AB1338" si="18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4"/>
        <v>0</v>
      </c>
      <c r="AB1338" s="228" t="str">
        <f t="shared" si="18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6">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87">IF(AND(C1339="Smelter not listed",OR(LEN(D1339)=0,LEN(E1339)=0)),1,0)</f>
        <v>0</v>
      </c>
      <c r="AB1339" s="228" t="str">
        <f t="shared" ref="AB1339" si="188">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9">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0">IF(AND(C1340="Smelter not listed",OR(LEN(D1340)=0,LEN(E1340)=0)),1,0)</f>
        <v>0</v>
      </c>
      <c r="AB1340" s="228" t="str">
        <f t="shared" ref="AB1340:AB1371" si="191">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2">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3">IF(AND(C1372="Smelter not listed",OR(LEN(D1372)=0,LEN(E1372)=0)),1,0)</f>
        <v>0</v>
      </c>
      <c r="AB1372" s="228" t="str">
        <f t="shared" ref="AB1372:AB1402" si="194">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2"/>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3"/>
        <v>0</v>
      </c>
      <c r="AB1402" s="228" t="str">
        <f t="shared" si="194"/>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5">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6">IF(AND(C1403="Smelter not listed",OR(LEN(D1403)=0,LEN(E1403)=0)),1,0)</f>
        <v>0</v>
      </c>
      <c r="AB1403" s="228" t="str">
        <f t="shared" ref="AB1403" si="197">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8">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99">IF(AND(C1404="Smelter not listed",OR(LEN(D1404)=0,LEN(E1404)=0)),1,0)</f>
        <v>0</v>
      </c>
      <c r="AB1404" s="228" t="str">
        <f t="shared" ref="AB1404:AB1435" si="200">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1">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2">IF(AND(C1436="Smelter not listed",OR(LEN(D1436)=0,LEN(E1436)=0)),1,0)</f>
        <v>0</v>
      </c>
      <c r="AB1436" s="228" t="str">
        <f t="shared" ref="AB1436:AB1466" si="203">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1"/>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2"/>
        <v>0</v>
      </c>
      <c r="AB1466" s="228" t="str">
        <f t="shared" si="203"/>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4">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5">IF(AND(C1467="Smelter not listed",OR(LEN(D1467)=0,LEN(E1467)=0)),1,0)</f>
        <v>0</v>
      </c>
      <c r="AB1467" s="228" t="str">
        <f t="shared" ref="AB1467" si="206">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7">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08">IF(AND(C1468="Smelter not listed",OR(LEN(D1468)=0,LEN(E1468)=0)),1,0)</f>
        <v>0</v>
      </c>
      <c r="AB1468" s="228" t="str">
        <f t="shared" ref="AB1468:AB1499" si="209">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0">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1">IF(AND(C1500="Smelter not listed",OR(LEN(D1500)=0,LEN(E1500)=0)),1,0)</f>
        <v>0</v>
      </c>
      <c r="AB1500" s="228" t="str">
        <f t="shared" ref="AB1500:AB1530" si="212">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0"/>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1"/>
        <v>0</v>
      </c>
      <c r="AB1529" s="228" t="str">
        <f t="shared" si="212"/>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0"/>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1"/>
        <v>0</v>
      </c>
      <c r="AB1530" s="228" t="str">
        <f t="shared" si="212"/>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3">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4">IF(AND(C1531="Smelter not listed",OR(LEN(D1531)=0,LEN(E1531)=0)),1,0)</f>
        <v>0</v>
      </c>
      <c r="AB1531" s="228" t="str">
        <f t="shared" ref="AB1531" si="215">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6">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17">IF(AND(C1532="Smelter not listed",OR(LEN(D1532)=0,LEN(E1532)=0)),1,0)</f>
        <v>0</v>
      </c>
      <c r="AB1532" s="228" t="str">
        <f t="shared" ref="AB1532:AB1563" si="218">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9">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0">IF(AND(C1564="Smelter not listed",OR(LEN(D1564)=0,LEN(E1564)=0)),1,0)</f>
        <v>0</v>
      </c>
      <c r="AB1564" s="228" t="str">
        <f t="shared" ref="AB1564:AB1594" si="221">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9"/>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0"/>
        <v>0</v>
      </c>
      <c r="AB1593" s="228" t="str">
        <f t="shared" si="221"/>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9"/>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0"/>
        <v>0</v>
      </c>
      <c r="AB1594" s="228" t="str">
        <f t="shared" si="221"/>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2">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3">IF(AND(C1595="Smelter not listed",OR(LEN(D1595)=0,LEN(E1595)=0)),1,0)</f>
        <v>0</v>
      </c>
      <c r="AB1595" s="228" t="str">
        <f t="shared" ref="AB1595" si="224">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5">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6">IF(AND(C1596="Smelter not listed",OR(LEN(D1596)=0,LEN(E1596)=0)),1,0)</f>
        <v>0</v>
      </c>
      <c r="AB1596" s="228" t="str">
        <f t="shared" ref="AB1596:AB1627" si="227">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8">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29">IF(AND(C1628="Smelter not listed",OR(LEN(D1628)=0,LEN(E1628)=0)),1,0)</f>
        <v>0</v>
      </c>
      <c r="AB1628" s="228" t="str">
        <f t="shared" ref="AB1628:AB1658" si="230">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8"/>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29"/>
        <v>0</v>
      </c>
      <c r="AB1657" s="228" t="str">
        <f t="shared" si="230"/>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8"/>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29"/>
        <v>0</v>
      </c>
      <c r="AB1658" s="228" t="str">
        <f t="shared" si="230"/>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2">IF(AND(C1659="Smelter not listed",OR(LEN(D1659)=0,LEN(E1659)=0)),1,0)</f>
        <v>0</v>
      </c>
      <c r="AB1659" s="228" t="str">
        <f t="shared" ref="AB1659" si="233">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4">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5">IF(AND(C1660="Smelter not listed",OR(LEN(D1660)=0,LEN(E1660)=0)),1,0)</f>
        <v>0</v>
      </c>
      <c r="AB1660" s="228" t="str">
        <f t="shared" ref="AB1660:AB1691" si="236">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7">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38">IF(AND(C1692="Smelter not listed",OR(LEN(D1692)=0,LEN(E1692)=0)),1,0)</f>
        <v>0</v>
      </c>
      <c r="AB1692" s="228" t="str">
        <f t="shared" ref="AB1692:AB1722" si="239">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7"/>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38"/>
        <v>0</v>
      </c>
      <c r="AB1721" s="228" t="str">
        <f t="shared" si="239"/>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7"/>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38"/>
        <v>0</v>
      </c>
      <c r="AB1722" s="228" t="str">
        <f t="shared" si="239"/>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0">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1">IF(AND(C1723="Smelter not listed",OR(LEN(D1723)=0,LEN(E1723)=0)),1,0)</f>
        <v>0</v>
      </c>
      <c r="AB1723" s="228" t="str">
        <f t="shared" ref="AB1723" si="242">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3">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4">IF(AND(C1724="Smelter not listed",OR(LEN(D1724)=0,LEN(E1724)=0)),1,0)</f>
        <v>0</v>
      </c>
      <c r="AB1724" s="228" t="str">
        <f t="shared" ref="AB1724:AB1755" si="245">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6">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47">IF(AND(C1756="Smelter not listed",OR(LEN(D1756)=0,LEN(E1756)=0)),1,0)</f>
        <v>0</v>
      </c>
      <c r="AB1756" s="228" t="str">
        <f t="shared" ref="AB1756:AB1786" si="248">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6"/>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47"/>
        <v>0</v>
      </c>
      <c r="AB1785" s="228" t="str">
        <f t="shared" si="248"/>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6"/>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47"/>
        <v>0</v>
      </c>
      <c r="AB1786" s="228" t="str">
        <f t="shared" si="248"/>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9">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0">IF(AND(C1787="Smelter not listed",OR(LEN(D1787)=0,LEN(E1787)=0)),1,0)</f>
        <v>0</v>
      </c>
      <c r="AB1787" s="228" t="str">
        <f t="shared" ref="AB1787" si="251">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2">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3">IF(AND(C1788="Smelter not listed",OR(LEN(D1788)=0,LEN(E1788)=0)),1,0)</f>
        <v>0</v>
      </c>
      <c r="AB1788" s="228" t="str">
        <f t="shared" ref="AB1788:AB1819" si="254">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5">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6">IF(AND(C1820="Smelter not listed",OR(LEN(D1820)=0,LEN(E1820)=0)),1,0)</f>
        <v>0</v>
      </c>
      <c r="AB1820" s="228" t="str">
        <f t="shared" ref="AB1820:AB1850" si="257">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5"/>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6"/>
        <v>0</v>
      </c>
      <c r="AB1849" s="228" t="str">
        <f t="shared" si="257"/>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5"/>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6"/>
        <v>0</v>
      </c>
      <c r="AB1850" s="228" t="str">
        <f t="shared" si="257"/>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8">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59">IF(AND(C1851="Smelter not listed",OR(LEN(D1851)=0,LEN(E1851)=0)),1,0)</f>
        <v>0</v>
      </c>
      <c r="AB1851" s="228" t="str">
        <f t="shared" ref="AB1851" si="260">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1">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2">IF(AND(C1852="Smelter not listed",OR(LEN(D1852)=0,LEN(E1852)=0)),1,0)</f>
        <v>0</v>
      </c>
      <c r="AB1852" s="228" t="str">
        <f t="shared" ref="AB1852:AB1883" si="263">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1"/>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2"/>
        <v>0</v>
      </c>
      <c r="AB1883" s="228" t="str">
        <f t="shared" si="263"/>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4">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5">IF(AND(C1884="Smelter not listed",OR(LEN(D1884)=0,LEN(E1884)=0)),1,0)</f>
        <v>0</v>
      </c>
      <c r="AB1884" s="228" t="str">
        <f t="shared" ref="AB1884:AB1914" si="266">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4"/>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5"/>
        <v>0</v>
      </c>
      <c r="AB1913" s="228" t="str">
        <f t="shared" si="266"/>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4"/>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5"/>
        <v>0</v>
      </c>
      <c r="AB1914" s="228" t="str">
        <f t="shared" si="266"/>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7">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68">IF(AND(C1915="Smelter not listed",OR(LEN(D1915)=0,LEN(E1915)=0)),1,0)</f>
        <v>0</v>
      </c>
      <c r="AB1915" s="228" t="str">
        <f t="shared" ref="AB1915" si="269">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1">IF(AND(C1916="Smelter not listed",OR(LEN(D1916)=0,LEN(E1916)=0)),1,0)</f>
        <v>0</v>
      </c>
      <c r="AB1916" s="228" t="str">
        <f t="shared" ref="AB1916:AB1947" si="27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1"/>
        <v>0</v>
      </c>
      <c r="AB1947" s="228" t="str">
        <f t="shared" si="27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4">IF(AND(C1948="Smelter not listed",OR(LEN(D1948)=0,LEN(E1948)=0)),1,0)</f>
        <v>0</v>
      </c>
      <c r="AB1948" s="228" t="str">
        <f t="shared" ref="AB1948:AB1978" si="27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4"/>
        <v>0</v>
      </c>
      <c r="AB1977" s="228" t="str">
        <f t="shared" si="27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4"/>
        <v>0</v>
      </c>
      <c r="AB1978" s="228" t="str">
        <f t="shared" si="27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6">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77">IF(AND(C1979="Smelter not listed",OR(LEN(D1979)=0,LEN(E1979)=0)),1,0)</f>
        <v>0</v>
      </c>
      <c r="AB1979" s="228" t="str">
        <f t="shared" ref="AB1979" si="278">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9">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0">IF(AND(C1980="Smelter not listed",OR(LEN(D1980)=0,LEN(E1980)=0)),1,0)</f>
        <v>0</v>
      </c>
      <c r="AB1980" s="228" t="str">
        <f t="shared" ref="AB1980:AB2011" si="281">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9"/>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0"/>
        <v>0</v>
      </c>
      <c r="AB2011" s="228" t="str">
        <f t="shared" si="281"/>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2">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3">IF(AND(C2012="Smelter not listed",OR(LEN(D2012)=0,LEN(E2012)=0)),1,0)</f>
        <v>0</v>
      </c>
      <c r="AB2012" s="228" t="str">
        <f t="shared" ref="AB2012:AB2042" si="284">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2"/>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3"/>
        <v>0</v>
      </c>
      <c r="AB2041" s="228" t="str">
        <f t="shared" si="284"/>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2"/>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3"/>
        <v>0</v>
      </c>
      <c r="AB2042" s="228" t="str">
        <f t="shared" si="284"/>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5">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6">IF(AND(C2043="Smelter not listed",OR(LEN(D2043)=0,LEN(E2043)=0)),1,0)</f>
        <v>0</v>
      </c>
      <c r="AB2043" s="228" t="str">
        <f t="shared" ref="AB2043" si="287">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8">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89">IF(AND(C2044="Smelter not listed",OR(LEN(D2044)=0,LEN(E2044)=0)),1,0)</f>
        <v>0</v>
      </c>
      <c r="AB2044" s="228" t="str">
        <f t="shared" ref="AB2044:AB2075" si="290">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8"/>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89"/>
        <v>0</v>
      </c>
      <c r="AB2075" s="228" t="str">
        <f t="shared" si="290"/>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1">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2">IF(AND(C2076="Smelter not listed",OR(LEN(D2076)=0,LEN(E2076)=0)),1,0)</f>
        <v>0</v>
      </c>
      <c r="AB2076" s="228" t="str">
        <f t="shared" ref="AB2076:AB2106" si="293">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1"/>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2"/>
        <v>0</v>
      </c>
      <c r="AB2105" s="228" t="str">
        <f t="shared" si="293"/>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1"/>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2"/>
        <v>0</v>
      </c>
      <c r="AB2106" s="228" t="str">
        <f t="shared" si="293"/>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4">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5">IF(AND(C2107="Smelter not listed",OR(LEN(D2107)=0,LEN(E2107)=0)),1,0)</f>
        <v>0</v>
      </c>
      <c r="AB2107" s="228" t="str">
        <f t="shared" ref="AB2107" si="296">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7">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298">IF(AND(C2108="Smelter not listed",OR(LEN(D2108)=0,LEN(E2108)=0)),1,0)</f>
        <v>0</v>
      </c>
      <c r="AB2108" s="228" t="str">
        <f t="shared" ref="AB2108:AB2139" si="299">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7"/>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98"/>
        <v>0</v>
      </c>
      <c r="AB2139" s="228" t="str">
        <f t="shared" si="299"/>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0">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1">IF(AND(C2140="Smelter not listed",OR(LEN(D2140)=0,LEN(E2140)=0)),1,0)</f>
        <v>0</v>
      </c>
      <c r="AB2140" s="228" t="str">
        <f t="shared" ref="AB2140:AB2170" si="302">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0"/>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1"/>
        <v>0</v>
      </c>
      <c r="AB2169" s="228" t="str">
        <f t="shared" si="302"/>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0"/>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1"/>
        <v>0</v>
      </c>
      <c r="AB2170" s="228" t="str">
        <f t="shared" si="302"/>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3">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4">IF(AND(C2171="Smelter not listed",OR(LEN(D2171)=0,LEN(E2171)=0)),1,0)</f>
        <v>0</v>
      </c>
      <c r="AB2171" s="228" t="str">
        <f t="shared" ref="AB2171" si="305">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6">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07">IF(AND(C2172="Smelter not listed",OR(LEN(D2172)=0,LEN(E2172)=0)),1,0)</f>
        <v>0</v>
      </c>
      <c r="AB2172" s="228" t="str">
        <f t="shared" ref="AB2172:AB2203" si="308">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6"/>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07"/>
        <v>0</v>
      </c>
      <c r="AB2203" s="228" t="str">
        <f t="shared" si="308"/>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9">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0">IF(AND(C2204="Smelter not listed",OR(LEN(D2204)=0,LEN(E2204)=0)),1,0)</f>
        <v>0</v>
      </c>
      <c r="AB2204" s="228" t="str">
        <f t="shared" ref="AB2204:AB2234" si="311">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9"/>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0"/>
        <v>0</v>
      </c>
      <c r="AB2233" s="228" t="str">
        <f t="shared" si="311"/>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9"/>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0"/>
        <v>0</v>
      </c>
      <c r="AB2234" s="228" t="str">
        <f t="shared" si="311"/>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2">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3">IF(AND(C2235="Smelter not listed",OR(LEN(D2235)=0,LEN(E2235)=0)),1,0)</f>
        <v>0</v>
      </c>
      <c r="AB2235" s="228" t="str">
        <f t="shared" ref="AB2235" si="314">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5">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6">IF(AND(C2236="Smelter not listed",OR(LEN(D2236)=0,LEN(E2236)=0)),1,0)</f>
        <v>0</v>
      </c>
      <c r="AB2236" s="228" t="str">
        <f t="shared" ref="AB2236:AB2267" si="317">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5"/>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6"/>
        <v>0</v>
      </c>
      <c r="AB2267" s="228" t="str">
        <f t="shared" si="317"/>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8">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19">IF(AND(C2268="Smelter not listed",OR(LEN(D2268)=0,LEN(E2268)=0)),1,0)</f>
        <v>0</v>
      </c>
      <c r="AB2268" s="228" t="str">
        <f t="shared" ref="AB2268:AB2298" si="320">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8"/>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19"/>
        <v>0</v>
      </c>
      <c r="AB2297" s="228" t="str">
        <f t="shared" si="320"/>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8"/>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19"/>
        <v>0</v>
      </c>
      <c r="AB2298" s="228" t="str">
        <f t="shared" si="320"/>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2">IF(AND(C2299="Smelter not listed",OR(LEN(D2299)=0,LEN(E2299)=0)),1,0)</f>
        <v>0</v>
      </c>
      <c r="AB2299" s="228" t="str">
        <f t="shared" ref="AB2299" si="323">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4">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5">IF(AND(C2300="Smelter not listed",OR(LEN(D2300)=0,LEN(E2300)=0)),1,0)</f>
        <v>0</v>
      </c>
      <c r="AB2300" s="228" t="str">
        <f t="shared" ref="AB2300:AB2331" si="326">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4"/>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5"/>
        <v>0</v>
      </c>
      <c r="AB2331" s="228" t="str">
        <f t="shared" si="326"/>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7">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28">IF(AND(C2332="Smelter not listed",OR(LEN(D2332)=0,LEN(E2332)=0)),1,0)</f>
        <v>0</v>
      </c>
      <c r="AB2332" s="228" t="str">
        <f t="shared" ref="AB2332:AB2362" si="329">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7"/>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28"/>
        <v>0</v>
      </c>
      <c r="AB2361" s="228" t="str">
        <f t="shared" si="329"/>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7"/>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28"/>
        <v>0</v>
      </c>
      <c r="AB2362" s="228" t="str">
        <f t="shared" si="329"/>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0">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1">IF(AND(C2363="Smelter not listed",OR(LEN(D2363)=0,LEN(E2363)=0)),1,0)</f>
        <v>0</v>
      </c>
      <c r="AB2363" s="228" t="str">
        <f t="shared" ref="AB2363" si="332">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3">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4">IF(AND(C2364="Smelter not listed",OR(LEN(D2364)=0,LEN(E2364)=0)),1,0)</f>
        <v>0</v>
      </c>
      <c r="AB2364" s="228" t="str">
        <f t="shared" ref="AB2364:AB2395" si="335">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3"/>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4"/>
        <v>0</v>
      </c>
      <c r="AB2395" s="228" t="str">
        <f t="shared" si="335"/>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6">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37">IF(AND(C2396="Smelter not listed",OR(LEN(D2396)=0,LEN(E2396)=0)),1,0)</f>
        <v>0</v>
      </c>
      <c r="AB2396" s="228" t="str">
        <f t="shared" ref="AB2396:AB2426" si="338">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6"/>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 t="shared" si="338"/>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6"/>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37"/>
        <v>0</v>
      </c>
      <c r="AB2426" s="228" t="str">
        <f t="shared" si="338"/>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9">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0">IF(AND(C2427="Smelter not listed",OR(LEN(D2427)=0,LEN(E2427)=0)),1,0)</f>
        <v>0</v>
      </c>
      <c r="AB2427" s="228" t="str">
        <f t="shared" ref="AB2427" si="341">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2">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3">IF(AND(C2428="Smelter not listed",OR(LEN(D2428)=0,LEN(E2428)=0)),1,0)</f>
        <v>0</v>
      </c>
      <c r="AB2428" s="228" t="str">
        <f t="shared" ref="AB2428:AB2459" si="344">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2"/>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3"/>
        <v>0</v>
      </c>
      <c r="AB2459" s="228" t="str">
        <f t="shared" si="344"/>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5">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6">IF(AND(C2460="Smelter not listed",OR(LEN(D2460)=0,LEN(E2460)=0)),1,0)</f>
        <v>0</v>
      </c>
      <c r="AB2460" s="228" t="str">
        <f t="shared" ref="AB2460:AB2490" si="347">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5"/>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si="347"/>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5"/>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 t="shared" si="347"/>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8">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6"/>
        <v>0</v>
      </c>
      <c r="AB2491" s="228" t="str">
        <f t="shared" ref="AB2491" si="349">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6"/>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0">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1">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1"/>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1"/>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1"/>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57711C5-5DBB-4117-985A-5A6566A9C69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B80" sqref="B80"/>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PADA ENGINEERING SRL</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Mirka Giorgini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mgiorgini@pada.it</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+39-0721-1856065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Elia Fiorani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efiorani@pada.it</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45160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9" sqref="C9"/>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15801</v>
      </c>
      <c r="C6" s="98"/>
      <c r="D6" s="98"/>
      <c r="E6" s="276"/>
    </row>
    <row r="7" spans="1:6" ht="15.75">
      <c r="A7" s="129"/>
      <c r="B7" s="274" t="s">
        <v>15802</v>
      </c>
      <c r="C7" s="98"/>
      <c r="D7" s="98"/>
      <c r="E7" s="276"/>
    </row>
    <row r="8" spans="1:6" ht="15.75">
      <c r="A8" s="129"/>
      <c r="B8" s="274" t="s">
        <v>15803</v>
      </c>
      <c r="C8" s="98"/>
      <c r="D8" s="98"/>
      <c r="E8" s="276"/>
    </row>
    <row r="9" spans="1:6" ht="15.75">
      <c r="A9" s="129"/>
      <c r="B9" s="274" t="s">
        <v>15804</v>
      </c>
      <c r="C9" s="98"/>
      <c r="D9" s="98"/>
      <c r="E9" s="276"/>
    </row>
    <row r="10" spans="1:6" ht="15.75">
      <c r="A10" s="129"/>
      <c r="B10" s="274" t="s">
        <v>15805</v>
      </c>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Mirka Giorgini</cp:lastModifiedBy>
  <cp:lastPrinted>2015-04-21T20:47:43Z</cp:lastPrinted>
  <dcterms:created xsi:type="dcterms:W3CDTF">2010-06-21T21:00:23Z</dcterms:created>
  <dcterms:modified xsi:type="dcterms:W3CDTF">2023-08-22T09:23:26Z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